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834" firstSheet="1" activeTab="2"/>
  </bookViews>
  <sheets>
    <sheet name="菜单" sheetId="1" state="hidden" r:id="rId1"/>
    <sheet name="附件2.2综合绩效自评表（以县为单位）" sheetId="2" r:id="rId2"/>
    <sheet name="附件2.2-1分项目绩效自评表（可自行添加表，几个项目几个表）" sheetId="4" r:id="rId3"/>
  </sheets>
  <definedNames>
    <definedName name="_xlnm.Print_Area" localSheetId="1">'附件2.2综合绩效自评表（以县为单位）'!$A$1:$O$43</definedName>
    <definedName name="_xlnm.Print_Titles" localSheetId="1">'附件2.2综合绩效自评表（以县为单位）'!$1:11</definedName>
    <definedName name="农田水利建设">菜单!$B$2:$B$3</definedName>
    <definedName name="批复情况">菜单!$G$2:$G$7</definedName>
    <definedName name="是">菜单!$H$2:$H$3</definedName>
    <definedName name="是否">菜单!$H$2:$H$3</definedName>
    <definedName name="水利工程维修养护">菜单!$F$2:$F$4</definedName>
    <definedName name="水土保持工程建设">菜单!$D$2:$D$3</definedName>
    <definedName name="小型水库建设及除险加固">菜单!#REF!</definedName>
    <definedName name="一级分类">菜单!$A$2:$A$16</definedName>
    <definedName name="淤地坝治理">菜单!$E$2:$E$3</definedName>
    <definedName name="灾后薄弱环节建设">菜单!$C$2:$C$4</definedName>
    <definedName name="中小河流治理及重点县综合整治">菜单!$C$3:$C$4</definedName>
    <definedName name="_xlnm.Print_Area" localSheetId="2">'附件2.2-1分项目绩效自评表（可自行添加表，几个项目几个表）'!$A$1:$O$43</definedName>
    <definedName name="_xlnm.Print_Titles" localSheetId="2">'附件2.2-1分项目绩效自评表（可自行添加表，几个项目几个表）'!$1:11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<sst xmlns="http://schemas.openxmlformats.org/spreadsheetml/2006/main" count="403" uniqueCount="162">
  <si>
    <t>一级分类</t>
  </si>
  <si>
    <t>农田水利建设</t>
  </si>
  <si>
    <t>灾后薄弱环节建设</t>
  </si>
  <si>
    <t>水土保持工程建设</t>
  </si>
  <si>
    <t>淤地坝治理</t>
  </si>
  <si>
    <t>水利工程维修养护</t>
  </si>
  <si>
    <t>高效节水灌溉</t>
  </si>
  <si>
    <t>治理中小河流</t>
  </si>
  <si>
    <t>治理水土流失面积</t>
  </si>
  <si>
    <t>骨干淤地坝除险加固</t>
  </si>
  <si>
    <t>农田水利维修养护</t>
  </si>
  <si>
    <t>地下水超采区综合治理</t>
  </si>
  <si>
    <t>其他农田水利</t>
  </si>
  <si>
    <t>小型水库除险加固</t>
  </si>
  <si>
    <t>水土保持工程建设以奖代补试点县</t>
  </si>
  <si>
    <t>中型淤地坝除险加固</t>
  </si>
  <si>
    <t>县级及以下公益性工程维修养护</t>
  </si>
  <si>
    <t>中小河流治理</t>
  </si>
  <si>
    <t>农村基层防汛预报预警体系建设县</t>
  </si>
  <si>
    <t>农业水价综合改革</t>
  </si>
  <si>
    <t>小型病险水库除险加固</t>
  </si>
  <si>
    <t>农村基层防汛预报预警体系建设</t>
  </si>
  <si>
    <t>新建小型水库</t>
  </si>
  <si>
    <t>中小河流重点县综合整治</t>
  </si>
  <si>
    <t>江河湖库水系连通项目</t>
  </si>
  <si>
    <t>水资源节约与保护</t>
  </si>
  <si>
    <t>山洪灾害防治</t>
  </si>
  <si>
    <t>小计</t>
  </si>
  <si>
    <t>附件2.2</t>
  </si>
  <si>
    <t>哈尔滨市阿城区2023年度省级财政水利专项资金侵蚀沟治理工程绩效自评表</t>
  </si>
  <si>
    <t>县（市、区）、单位</t>
  </si>
  <si>
    <t>阿城区水务局</t>
  </si>
  <si>
    <t>省级主管部门</t>
  </si>
  <si>
    <t>黑龙江省水利厅</t>
  </si>
  <si>
    <t>县级财政部门</t>
  </si>
  <si>
    <t>阿城区财政局</t>
  </si>
  <si>
    <t>县级主管部门</t>
  </si>
  <si>
    <t>预算
到位
情况
（万元）</t>
  </si>
  <si>
    <t>批复预算数</t>
  </si>
  <si>
    <t>实际到位数：</t>
  </si>
  <si>
    <t xml:space="preserve">  其中：省级财政</t>
  </si>
  <si>
    <t xml:space="preserve">        地方财政</t>
  </si>
  <si>
    <t xml:space="preserve">        其他资金</t>
  </si>
  <si>
    <t>年度
目标
完成
情况</t>
  </si>
  <si>
    <t>年初设定目标</t>
  </si>
  <si>
    <t>全年实际完成情况</t>
  </si>
  <si>
    <t>治理侵蚀沟130条</t>
  </si>
  <si>
    <t>完成130条侵蚀沟治理任务</t>
  </si>
  <si>
    <t>绩效
指标
完成
情况</t>
  </si>
  <si>
    <t>一级指标</t>
  </si>
  <si>
    <t>分值</t>
  </si>
  <si>
    <t>二级指标</t>
  </si>
  <si>
    <t>三级指标</t>
  </si>
  <si>
    <t>单位</t>
  </si>
  <si>
    <t>批复年度指标值</t>
  </si>
  <si>
    <t>调整后年度指标值</t>
  </si>
  <si>
    <t>全年完成值</t>
  </si>
  <si>
    <t>得分</t>
  </si>
  <si>
    <t>未完成原因和改进措施</t>
  </si>
  <si>
    <t>评分标准</t>
  </si>
  <si>
    <t>管理
工作</t>
  </si>
  <si>
    <t>组织管理</t>
  </si>
  <si>
    <t>评价管理</t>
  </si>
  <si>
    <t>配合工作组开展自评复核</t>
  </si>
  <si>
    <t>——</t>
  </si>
  <si>
    <t>配合完成</t>
  </si>
  <si>
    <t>配合工作组开展自评复核（3分），根据重视程度及配合情况扣1分、2分或3分，扣完为止</t>
  </si>
  <si>
    <t>前期工作</t>
  </si>
  <si>
    <t>完整、准确</t>
  </si>
  <si>
    <r>
      <rPr>
        <sz val="9"/>
        <color theme="1"/>
        <rFont val="宋体"/>
        <charset val="134"/>
      </rPr>
      <t>规划、总体方案、可行性研究报告、初步设计或实施方案等编制齐全</t>
    </r>
    <r>
      <rPr>
        <sz val="9"/>
        <rFont val="宋体"/>
        <charset val="134"/>
      </rPr>
      <t>，并通过专家审查，绩效目标体现完整，准确的，</t>
    </r>
    <r>
      <rPr>
        <sz val="9"/>
        <color theme="1"/>
        <rFont val="宋体"/>
        <charset val="134"/>
      </rPr>
      <t>得3分，实施方案、批复文件中未体现绩效目标的，每项目扣1分，扣完为止。</t>
    </r>
  </si>
  <si>
    <t>制度建设</t>
  </si>
  <si>
    <t>多渠道筹集资金</t>
  </si>
  <si>
    <t>未通过政府投入、金融信贷、地方政府债券、社会资本等多渠道筹集资金的，每个项目扣1分，扣完为止</t>
  </si>
  <si>
    <t>四制建立与执行情况</t>
  </si>
  <si>
    <t>合理、规范</t>
  </si>
  <si>
    <t>“四制”建设与执行不合理、不规范视情况扣0.5分或1分，扣完为止</t>
  </si>
  <si>
    <t>资金管理</t>
  </si>
  <si>
    <t>资金支付</t>
  </si>
  <si>
    <t>2023年12月31日前，资金支付率</t>
  </si>
  <si>
    <t>资金支付率80%以上的，得4分；低于80%的按比例得分，即资金支付率×4分/80%</t>
  </si>
  <si>
    <t>2024年6月30日前，资金支付率</t>
  </si>
  <si>
    <t>资金支付率100%的，得4分；低于100%的按比例得分，即资金支付率×4分</t>
  </si>
  <si>
    <t>资金安全</t>
  </si>
  <si>
    <t>改变资金用途</t>
  </si>
  <si>
    <t>是/否</t>
  </si>
  <si>
    <t>否</t>
  </si>
  <si>
    <t>未改变资金用途的，得5分；改变资金用途的，视情节严重程度相应扣1分、2分、4分或5分</t>
  </si>
  <si>
    <t>资金问题</t>
  </si>
  <si>
    <t>无</t>
  </si>
  <si>
    <t>各类检查、稽查、审计、巡视巡查中存在资金问题且未整改的，资金使用过程中存在地方配套到位率低、资金支付缓慢、资金支付严重滞后于建设进度等，每个事件按情节轻重相应扣1分、2分、3分或5分，扣完为止</t>
  </si>
  <si>
    <t>绩效管理</t>
  </si>
  <si>
    <t>完整性</t>
  </si>
  <si>
    <t>是</t>
  </si>
  <si>
    <t>自评报告及表格填报完整、齐全的，得1.5分；提供的绩效评价证明材料清晰的，得1.5分</t>
  </si>
  <si>
    <t>准确性</t>
  </si>
  <si>
    <t>自评报告及表格填报准确的，得3分，填报不准确的根据情况扣1分、2分或3分</t>
  </si>
  <si>
    <t>报送时效性</t>
  </si>
  <si>
    <t>按照工作要求，在规定时间内均按时上报送绩效自评材料的，得满分；每超过一天报送扣1分，扣完为止</t>
  </si>
  <si>
    <t>项目绩效</t>
  </si>
  <si>
    <t>产出指标</t>
  </si>
  <si>
    <t>数量指标</t>
  </si>
  <si>
    <t>1.农村饮水工程维修养护</t>
  </si>
  <si>
    <t>处</t>
  </si>
  <si>
    <t>项目未完工的，不得分</t>
  </si>
  <si>
    <t>2.新增农业水价综合改革面积</t>
  </si>
  <si>
    <t>万亩</t>
  </si>
  <si>
    <t>3.河湖长制督查激励市县</t>
  </si>
  <si>
    <t>个</t>
  </si>
  <si>
    <t>4.治理侵蚀沟</t>
  </si>
  <si>
    <t>项目绩效(续上页)</t>
  </si>
  <si>
    <t>产出指标（续上页）</t>
  </si>
  <si>
    <t>质量指标</t>
  </si>
  <si>
    <t>1.截至2024年6月底，完工项目初步验收率</t>
  </si>
  <si>
    <t>%</t>
  </si>
  <si>
    <t>按比例得分，即（初步验收项目数/项目总数）×3分</t>
  </si>
  <si>
    <t>3.初步验收合格率</t>
  </si>
  <si>
    <t>按比例得分，即（初步验收合格项目数/初步验收项目数）×3分</t>
  </si>
  <si>
    <t>4.预算编制到项目</t>
  </si>
  <si>
    <t>预算编制到项目得3分，未预算编制的扣3分。</t>
  </si>
  <si>
    <t>时效指标</t>
  </si>
  <si>
    <t>1.河湖长制督查激励市县截至2023年底，投资完成比例</t>
  </si>
  <si>
    <r>
      <rPr>
        <sz val="10"/>
        <rFont val="SimSun"/>
        <charset val="134"/>
      </rPr>
      <t>≧9</t>
    </r>
    <r>
      <rPr>
        <sz val="10"/>
        <rFont val="宋体"/>
        <charset val="134"/>
      </rPr>
      <t>0%</t>
    </r>
  </si>
  <si>
    <t>投资完成比例90%以上的，得1.8分；低于90%的按比例得分，即投资完成比例×1.8分/90%</t>
  </si>
  <si>
    <t>2.灌区骨干工程水毁修复工程截至2023年底，投资完成比例</t>
  </si>
  <si>
    <t>3.农业水价综合改革截至2023年底，投资完成比例</t>
  </si>
  <si>
    <t>投资完成比例80%以上的，得1.8分；低于80%的按比例得分，即投资完成比例×1.8分</t>
  </si>
  <si>
    <t>4.农村饮水工程维修养护截至2023年底，投资完成比例</t>
  </si>
  <si>
    <t>投资完成比例100%以上的，得1.8分；低于100%的按比例得分，即投资完成比例×1.8分</t>
  </si>
  <si>
    <t>5.黑土区侵蚀沟治理截至2023年底，投资完成比例</t>
  </si>
  <si>
    <t>成本指标</t>
  </si>
  <si>
    <t>是否控制在批复概算内</t>
  </si>
  <si>
    <t>每发现一个实际执行中超批复资金的，扣1分，扣完为止；低于批复资金10%以上的扣1，扣完为止</t>
  </si>
  <si>
    <t>效益指标</t>
  </si>
  <si>
    <t>社会效益指标</t>
  </si>
  <si>
    <t>1.农村饮水工程维修养护覆盖服务人口</t>
  </si>
  <si>
    <t>万人</t>
  </si>
  <si>
    <t>项目未完工，不得分</t>
  </si>
  <si>
    <t>生态效益指标</t>
  </si>
  <si>
    <t>1.控制水土流失面积</t>
  </si>
  <si>
    <t>平方公里</t>
  </si>
  <si>
    <t>2.侵蚀沟治理数量</t>
  </si>
  <si>
    <t>条</t>
  </si>
  <si>
    <t>可持续影响指标</t>
  </si>
  <si>
    <t>1.已建工程是否良性运行</t>
  </si>
  <si>
    <r>
      <rPr>
        <sz val="10"/>
        <rFont val="宋体"/>
        <charset val="134"/>
      </rPr>
      <t>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否</t>
    </r>
  </si>
  <si>
    <t>每出现一个运行维护问题的扣0.5分，扣完为止；未安排维修养护经费的，本指标得分不超过1.5分。</t>
  </si>
  <si>
    <t>2.工程是否达到设计使用年限</t>
  </si>
  <si>
    <t>满意度
指标</t>
  </si>
  <si>
    <t>服务对象
满意度指标</t>
  </si>
  <si>
    <t>受益群众满意度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</si>
  <si>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90%</t>
    </r>
  </si>
  <si>
    <t>满意度90%以上得5分，满意度低于90%的按比例得分，即受益群众满意度×5分/90%</t>
  </si>
  <si>
    <t>总分</t>
  </si>
  <si>
    <t>填报说明：
1.所有分项和汇总分数精确到小数点后1位，三级指标的数值统一按本表确定的单位填写。
2.根据中央下达的资金、任务清单和绩效目标，应填未填相应三级指标的，该部分分数为零分；部分县（市、区）、单位未涉及部分三级指标，该三级指标分数平均分配到同一二级指标下的其他三级指标。
3.“时效指标”中“投资完成比例”是指工程进度。
4.省级自评时，产出指标的数量指标，其对应的三级指标中一项未完成则此项三级指标不得分。县级自评时，项目未完工，按完成并验收的工程比例×50%记列。</t>
  </si>
  <si>
    <t>附件2.2-1</t>
  </si>
  <si>
    <r>
      <t xml:space="preserve">     </t>
    </r>
    <r>
      <rPr>
        <b/>
        <sz val="18"/>
        <rFont val="黑体"/>
        <charset val="134"/>
      </rPr>
      <t>县（市、区）2022年度省级财政水利专项资金绩效自评表</t>
    </r>
  </si>
  <si>
    <t>规划、总体方案、可行性研究报告、初步设计或实施方案等编制齐全，并通过专家审查，绩效目标体现完整，准确的，得3分。</t>
  </si>
  <si>
    <t>未通过政府投入、金融信贷、地方政府债券、社会资本等多渠道筹集资金的，扣2分，扣完为止</t>
  </si>
  <si>
    <t>项目未完工的，按比例得分，（完成年度指标值数量+未完成年度指标值数量×完成比例×50%）/年度指标值总数量×20分。</t>
  </si>
  <si>
    <t>项目未完工，主体工程已完工（提供证明材料）且不影响效益发挥的，按比例计列效益指标</t>
  </si>
  <si>
    <r>
      <rPr>
        <sz val="10"/>
        <rFont val="宋体"/>
        <charset val="134"/>
      </rPr>
      <t>1.</t>
    </r>
    <r>
      <rPr>
        <sz val="11"/>
        <rFont val="宋体"/>
        <charset val="134"/>
      </rPr>
      <t>已建工程是否良性运行</t>
    </r>
  </si>
  <si>
    <r>
      <rPr>
        <sz val="11"/>
        <rFont val="宋体"/>
        <charset val="134"/>
      </rPr>
      <t>是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</si>
</sst>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 "/>
  </numFmts>
  <fonts count="38">
    <font>
      <sz val="12"/>
      <name val="宋体"/>
      <charset val="134"/>
    </font>
    <font>
      <sz val="10"/>
      <name val="宋体"/>
      <charset val="134"/>
    </font>
    <font>
      <sz val="16"/>
      <name val="仿宋_GB2312"/>
      <charset val="134"/>
    </font>
    <font>
      <b/>
      <u/>
      <sz val="18"/>
      <name val="黑体"/>
      <charset val="134"/>
    </font>
    <font>
      <b/>
      <sz val="18"/>
      <name val="黑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sz val="10"/>
      <name val="Helv"/>
      <charset val="134"/>
    </font>
    <font>
      <sz val="11"/>
      <name val="Times New Roman"/>
      <charset val="0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>
      <alignment vertical="center"/>
    </xf>
  </cellStyleXfs>
  <cellXfs count="91">
    <xf numFmtId="0" fontId="0" fillId="0" borderId="0" xfId="0" applyAlignment="1"/>
    <xf numFmtId="0" fontId="0" fillId="0" borderId="0" xfId="55" applyAlignment="1">
      <alignment vertical="top" wrapText="1"/>
    </xf>
    <xf numFmtId="0" fontId="0" fillId="0" borderId="0" xfId="55" applyAlignment="1">
      <alignment vertical="center" wrapText="1"/>
    </xf>
    <xf numFmtId="0" fontId="0" fillId="0" borderId="0" xfId="55" applyAlignment="1">
      <alignment horizontal="center" vertical="center" wrapText="1"/>
    </xf>
    <xf numFmtId="0" fontId="1" fillId="0" borderId="0" xfId="55" applyFont="1" applyAlignment="1">
      <alignment horizontal="left" vertical="center" wrapText="1"/>
    </xf>
    <xf numFmtId="0" fontId="2" fillId="0" borderId="0" xfId="55" applyFont="1" applyAlignment="1">
      <alignment horizontal="left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1" fillId="0" borderId="2" xfId="55" applyFont="1" applyBorder="1" applyAlignment="1">
      <alignment horizontal="left" vertical="center" wrapText="1"/>
    </xf>
    <xf numFmtId="0" fontId="1" fillId="0" borderId="3" xfId="55" applyFont="1" applyFill="1" applyBorder="1" applyAlignment="1">
      <alignment horizontal="center" vertical="center" wrapText="1"/>
    </xf>
    <xf numFmtId="0" fontId="1" fillId="0" borderId="4" xfId="55" applyFont="1" applyFill="1" applyBorder="1" applyAlignment="1">
      <alignment horizontal="center" vertical="center" wrapText="1"/>
    </xf>
    <xf numFmtId="0" fontId="1" fillId="0" borderId="5" xfId="55" applyFont="1" applyFill="1" applyBorder="1" applyAlignment="1">
      <alignment horizontal="center" vertical="center" wrapText="1"/>
    </xf>
    <xf numFmtId="0" fontId="1" fillId="0" borderId="6" xfId="55" applyFont="1" applyFill="1" applyBorder="1" applyAlignment="1">
      <alignment horizontal="center" vertical="center" wrapText="1"/>
    </xf>
    <xf numFmtId="0" fontId="1" fillId="0" borderId="4" xfId="55" applyFont="1" applyFill="1" applyBorder="1" applyAlignment="1">
      <alignment horizontal="left" vertical="center" wrapText="1"/>
    </xf>
    <xf numFmtId="0" fontId="1" fillId="0" borderId="5" xfId="55" applyFont="1" applyFill="1" applyBorder="1" applyAlignment="1">
      <alignment horizontal="left" vertical="center" wrapText="1"/>
    </xf>
    <xf numFmtId="0" fontId="1" fillId="2" borderId="2" xfId="55" applyFont="1" applyFill="1" applyBorder="1" applyAlignment="1">
      <alignment horizontal="center" vertical="center" wrapText="1"/>
    </xf>
    <xf numFmtId="0" fontId="1" fillId="2" borderId="3" xfId="55" applyFont="1" applyFill="1" applyBorder="1" applyAlignment="1">
      <alignment horizontal="center" vertical="center" wrapText="1"/>
    </xf>
    <xf numFmtId="0" fontId="1" fillId="2" borderId="2" xfId="55" applyFont="1" applyFill="1" applyBorder="1" applyAlignment="1">
      <alignment horizontal="left" vertical="center" wrapText="1"/>
    </xf>
    <xf numFmtId="0" fontId="1" fillId="0" borderId="2" xfId="55" applyFont="1" applyFill="1" applyBorder="1" applyAlignment="1">
      <alignment horizontal="center" vertical="center" wrapText="1"/>
    </xf>
    <xf numFmtId="0" fontId="1" fillId="2" borderId="7" xfId="55" applyFont="1" applyFill="1" applyBorder="1" applyAlignment="1">
      <alignment horizontal="center" vertical="center" wrapText="1"/>
    </xf>
    <xf numFmtId="0" fontId="5" fillId="3" borderId="2" xfId="57" applyFont="1" applyFill="1" applyBorder="1" applyAlignment="1">
      <alignment horizontal="left" vertical="center" wrapText="1"/>
    </xf>
    <xf numFmtId="0" fontId="1" fillId="2" borderId="4" xfId="55" applyFont="1" applyFill="1" applyBorder="1" applyAlignment="1">
      <alignment horizontal="left" vertical="center" wrapText="1"/>
    </xf>
    <xf numFmtId="0" fontId="1" fillId="2" borderId="8" xfId="55" applyFont="1" applyFill="1" applyBorder="1" applyAlignment="1">
      <alignment horizontal="left" vertical="center" wrapText="1"/>
    </xf>
    <xf numFmtId="0" fontId="1" fillId="2" borderId="6" xfId="55" applyFont="1" applyFill="1" applyBorder="1" applyAlignment="1">
      <alignment horizontal="center" vertical="center" wrapText="1"/>
    </xf>
    <xf numFmtId="0" fontId="1" fillId="0" borderId="2" xfId="55" applyFont="1" applyFill="1" applyBorder="1" applyAlignment="1">
      <alignment horizontal="left" vertical="center" wrapText="1"/>
    </xf>
    <xf numFmtId="0" fontId="1" fillId="0" borderId="8" xfId="55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0" borderId="5" xfId="57" applyNumberFormat="1" applyFont="1" applyFill="1" applyBorder="1" applyAlignment="1">
      <alignment horizontal="left" vertical="center" wrapText="1"/>
    </xf>
    <xf numFmtId="0" fontId="1" fillId="0" borderId="8" xfId="57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55" applyFont="1" applyBorder="1" applyAlignment="1">
      <alignment horizontal="left" vertical="top" wrapText="1"/>
    </xf>
    <xf numFmtId="0" fontId="2" fillId="0" borderId="0" xfId="55" applyFont="1" applyAlignment="1">
      <alignment horizontal="center" vertical="center" wrapText="1"/>
    </xf>
    <xf numFmtId="0" fontId="1" fillId="0" borderId="4" xfId="55" applyFont="1" applyBorder="1" applyAlignment="1">
      <alignment horizontal="center" vertical="center" wrapText="1"/>
    </xf>
    <xf numFmtId="0" fontId="1" fillId="0" borderId="8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2" borderId="4" xfId="55" applyFont="1" applyFill="1" applyBorder="1" applyAlignment="1">
      <alignment horizontal="center" vertical="center" wrapText="1"/>
    </xf>
    <xf numFmtId="0" fontId="1" fillId="2" borderId="5" xfId="55" applyFont="1" applyFill="1" applyBorder="1" applyAlignment="1">
      <alignment horizontal="center" vertical="center" wrapText="1"/>
    </xf>
    <xf numFmtId="0" fontId="1" fillId="2" borderId="8" xfId="55" applyFont="1" applyFill="1" applyBorder="1" applyAlignment="1">
      <alignment horizontal="center" vertical="center" wrapText="1"/>
    </xf>
    <xf numFmtId="176" fontId="1" fillId="0" borderId="4" xfId="55" applyNumberFormat="1" applyFont="1" applyBorder="1" applyAlignment="1">
      <alignment horizontal="center" vertical="center" wrapText="1"/>
    </xf>
    <xf numFmtId="176" fontId="1" fillId="0" borderId="8" xfId="55" applyNumberFormat="1" applyFont="1" applyBorder="1" applyAlignment="1">
      <alignment horizontal="center" vertical="center" wrapText="1"/>
    </xf>
    <xf numFmtId="176" fontId="1" fillId="0" borderId="4" xfId="55" applyNumberFormat="1" applyFont="1" applyBorder="1" applyAlignment="1">
      <alignment horizontal="left" vertical="center" wrapText="1"/>
    </xf>
    <xf numFmtId="176" fontId="1" fillId="0" borderId="8" xfId="55" applyNumberFormat="1" applyFont="1" applyBorder="1" applyAlignment="1">
      <alignment horizontal="left" vertical="center" wrapText="1"/>
    </xf>
    <xf numFmtId="0" fontId="1" fillId="0" borderId="8" xfId="55" applyFont="1" applyFill="1" applyBorder="1" applyAlignment="1">
      <alignment horizontal="center" vertical="center" wrapText="1"/>
    </xf>
    <xf numFmtId="176" fontId="1" fillId="0" borderId="4" xfId="55" applyNumberFormat="1" applyFont="1" applyFill="1" applyBorder="1" applyAlignment="1">
      <alignment horizontal="center" vertical="center" wrapText="1"/>
    </xf>
    <xf numFmtId="176" fontId="1" fillId="0" borderId="5" xfId="55" applyNumberFormat="1" applyFont="1" applyFill="1" applyBorder="1" applyAlignment="1">
      <alignment horizontal="center" vertical="center" wrapText="1"/>
    </xf>
    <xf numFmtId="176" fontId="1" fillId="0" borderId="8" xfId="55" applyNumberFormat="1" applyFont="1" applyFill="1" applyBorder="1" applyAlignment="1">
      <alignment horizontal="center" vertical="center" wrapText="1"/>
    </xf>
    <xf numFmtId="176" fontId="1" fillId="0" borderId="4" xfId="55" applyNumberFormat="1" applyFont="1" applyFill="1" applyBorder="1" applyAlignment="1">
      <alignment horizontal="left" vertical="center" wrapText="1"/>
    </xf>
    <xf numFmtId="176" fontId="1" fillId="0" borderId="5" xfId="55" applyNumberFormat="1" applyFont="1" applyFill="1" applyBorder="1" applyAlignment="1">
      <alignment horizontal="left" vertical="center" wrapText="1"/>
    </xf>
    <xf numFmtId="0" fontId="0" fillId="0" borderId="0" xfId="55" applyFont="1" applyFill="1" applyAlignment="1">
      <alignment vertical="center" wrapText="1"/>
    </xf>
    <xf numFmtId="177" fontId="1" fillId="0" borderId="2" xfId="55" applyNumberFormat="1" applyFont="1" applyFill="1" applyBorder="1" applyAlignment="1">
      <alignment horizontal="center" vertical="center" wrapText="1"/>
    </xf>
    <xf numFmtId="0" fontId="7" fillId="0" borderId="2" xfId="62" applyFont="1" applyFill="1" applyBorder="1" applyAlignment="1">
      <alignment horizontal="left" vertical="center" wrapText="1"/>
    </xf>
    <xf numFmtId="0" fontId="8" fillId="3" borderId="2" xfId="62" applyFont="1" applyFill="1" applyBorder="1" applyAlignment="1">
      <alignment horizontal="left" vertical="center" wrapText="1"/>
    </xf>
    <xf numFmtId="9" fontId="1" fillId="2" borderId="2" xfId="55" applyNumberFormat="1" applyFont="1" applyFill="1" applyBorder="1" applyAlignment="1">
      <alignment horizontal="center" vertical="center" wrapText="1"/>
    </xf>
    <xf numFmtId="177" fontId="1" fillId="2" borderId="2" xfId="55" applyNumberFormat="1" applyFont="1" applyFill="1" applyBorder="1" applyAlignment="1">
      <alignment horizontal="center" vertical="center" wrapText="1"/>
    </xf>
    <xf numFmtId="0" fontId="7" fillId="2" borderId="2" xfId="62" applyFont="1" applyFill="1" applyBorder="1" applyAlignment="1">
      <alignment horizontal="left" vertical="center" wrapText="1"/>
    </xf>
    <xf numFmtId="9" fontId="1" fillId="0" borderId="2" xfId="55" applyNumberFormat="1" applyFont="1" applyFill="1" applyBorder="1" applyAlignment="1">
      <alignment horizontal="center" vertical="center" wrapText="1"/>
    </xf>
    <xf numFmtId="0" fontId="9" fillId="0" borderId="2" xfId="55" applyFont="1" applyFill="1" applyBorder="1" applyAlignment="1">
      <alignment horizontal="center" vertical="center" wrapText="1"/>
    </xf>
    <xf numFmtId="177" fontId="1" fillId="0" borderId="2" xfId="55" applyNumberFormat="1" applyFont="1" applyFill="1" applyBorder="1" applyAlignment="1">
      <alignment horizontal="center" vertical="center" wrapText="1"/>
    </xf>
    <xf numFmtId="0" fontId="7" fillId="0" borderId="3" xfId="62" applyFont="1" applyFill="1" applyBorder="1" applyAlignment="1">
      <alignment horizontal="left" vertical="center" wrapText="1"/>
    </xf>
    <xf numFmtId="177" fontId="1" fillId="2" borderId="3" xfId="55" applyNumberFormat="1" applyFont="1" applyFill="1" applyBorder="1" applyAlignment="1">
      <alignment horizontal="center" vertical="center" wrapText="1"/>
    </xf>
    <xf numFmtId="177" fontId="1" fillId="2" borderId="4" xfId="55" applyNumberFormat="1" applyFont="1" applyFill="1" applyBorder="1" applyAlignment="1">
      <alignment horizontal="center" vertical="center" wrapText="1"/>
    </xf>
    <xf numFmtId="0" fontId="7" fillId="0" borderId="3" xfId="55" applyFont="1" applyFill="1" applyBorder="1" applyAlignment="1">
      <alignment horizontal="left" vertical="center" wrapText="1"/>
    </xf>
    <xf numFmtId="0" fontId="1" fillId="0" borderId="7" xfId="55" applyFont="1" applyFill="1" applyBorder="1" applyAlignment="1">
      <alignment horizontal="center" vertical="center" wrapText="1"/>
    </xf>
    <xf numFmtId="177" fontId="1" fillId="2" borderId="7" xfId="55" applyNumberFormat="1" applyFont="1" applyFill="1" applyBorder="1" applyAlignment="1">
      <alignment horizontal="center" vertical="center" wrapText="1"/>
    </xf>
    <xf numFmtId="0" fontId="7" fillId="0" borderId="7" xfId="55" applyFont="1" applyFill="1" applyBorder="1" applyAlignment="1">
      <alignment horizontal="left" vertical="center" wrapText="1"/>
    </xf>
    <xf numFmtId="0" fontId="1" fillId="0" borderId="2" xfId="54" applyFont="1" applyFill="1" applyBorder="1" applyAlignment="1">
      <alignment horizontal="center" vertical="center" wrapText="1"/>
    </xf>
    <xf numFmtId="10" fontId="1" fillId="2" borderId="2" xfId="55" applyNumberFormat="1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left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left" vertical="center" wrapText="1"/>
    </xf>
    <xf numFmtId="0" fontId="0" fillId="0" borderId="0" xfId="55" applyBorder="1" applyAlignment="1">
      <alignment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/>
    </xf>
    <xf numFmtId="0" fontId="11" fillId="2" borderId="2" xfId="55" applyFont="1" applyFill="1" applyBorder="1" applyAlignment="1">
      <alignment horizontal="center" vertical="center" wrapText="1"/>
    </xf>
    <xf numFmtId="177" fontId="11" fillId="2" borderId="2" xfId="55" applyNumberFormat="1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1" fillId="0" borderId="10" xfId="55" applyFont="1" applyBorder="1" applyAlignment="1">
      <alignment horizontal="center" vertical="top" wrapText="1"/>
    </xf>
    <xf numFmtId="0" fontId="1" fillId="0" borderId="2" xfId="49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vertical="center"/>
    </xf>
    <xf numFmtId="0" fontId="12" fillId="0" borderId="0" xfId="0" applyFont="1" applyAlignment="1"/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3_绩效目标批复表_1" xfId="50"/>
    <cellStyle name="常规 6" xfId="51"/>
    <cellStyle name="常规 6 2" xfId="52"/>
    <cellStyle name="常规 3 2" xfId="53"/>
    <cellStyle name="常规 2 2 5" xfId="54"/>
    <cellStyle name="常规 2 2" xfId="55"/>
    <cellStyle name="常规 2 3" xfId="56"/>
    <cellStyle name="常规 2" xfId="57"/>
    <cellStyle name="常规 3" xfId="58"/>
    <cellStyle name="常规 4" xfId="59"/>
    <cellStyle name="常规 7" xfId="60"/>
    <cellStyle name="常规_Sheet1" xfId="61"/>
    <cellStyle name="常规_绩效考评指标(4.1）" xfId="62"/>
    <cellStyle name="样式 1" xfId="6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D3" sqref="D3"/>
    </sheetView>
  </sheetViews>
  <sheetFormatPr defaultColWidth="9" defaultRowHeight="12" outlineLevelCol="6"/>
  <cols>
    <col min="1" max="1" width="25.75" style="87" customWidth="1"/>
    <col min="2" max="2" width="22.75" style="87" customWidth="1"/>
    <col min="3" max="3" width="27.75" style="87" customWidth="1"/>
    <col min="4" max="5" width="27" style="87" customWidth="1"/>
    <col min="6" max="6" width="30.125" style="87" customWidth="1"/>
    <col min="7" max="16384" width="9" style="87"/>
  </cols>
  <sheetData>
    <row r="1" spans="1:6">
      <c r="A1" s="88" t="s">
        <v>0</v>
      </c>
      <c r="B1" s="87" t="s">
        <v>1</v>
      </c>
      <c r="C1" s="87" t="s">
        <v>2</v>
      </c>
      <c r="D1" s="87" t="s">
        <v>3</v>
      </c>
      <c r="E1" s="87" t="s">
        <v>4</v>
      </c>
      <c r="F1" s="87" t="s">
        <v>5</v>
      </c>
    </row>
    <row r="2" spans="1:7">
      <c r="A2" s="87" t="s">
        <v>1</v>
      </c>
      <c r="B2" s="89" t="s">
        <v>6</v>
      </c>
      <c r="C2" s="87" t="s">
        <v>7</v>
      </c>
      <c r="D2" s="87" t="s">
        <v>8</v>
      </c>
      <c r="E2" s="87" t="s">
        <v>9</v>
      </c>
      <c r="F2" s="89" t="s">
        <v>10</v>
      </c>
      <c r="G2" s="89"/>
    </row>
    <row r="3" spans="1:7">
      <c r="A3" s="87" t="s">
        <v>11</v>
      </c>
      <c r="B3" s="89" t="s">
        <v>12</v>
      </c>
      <c r="C3" s="89" t="s">
        <v>13</v>
      </c>
      <c r="D3" s="87" t="s">
        <v>14</v>
      </c>
      <c r="E3" s="89" t="s">
        <v>15</v>
      </c>
      <c r="F3" s="89" t="s">
        <v>16</v>
      </c>
      <c r="G3" s="89"/>
    </row>
    <row r="4" spans="1:6">
      <c r="A4" s="87" t="s">
        <v>17</v>
      </c>
      <c r="B4" s="89"/>
      <c r="C4" s="89" t="s">
        <v>18</v>
      </c>
      <c r="D4" s="89"/>
      <c r="E4" s="89"/>
      <c r="F4" s="89" t="s">
        <v>19</v>
      </c>
    </row>
    <row r="5" spans="1:6">
      <c r="A5" s="87" t="s">
        <v>20</v>
      </c>
      <c r="B5" s="89"/>
      <c r="C5" s="89"/>
      <c r="D5" s="89"/>
      <c r="E5" s="89"/>
      <c r="F5" s="89"/>
    </row>
    <row r="6" spans="1:6">
      <c r="A6" s="87" t="s">
        <v>21</v>
      </c>
      <c r="B6" s="89"/>
      <c r="C6" s="89"/>
      <c r="D6" s="89"/>
      <c r="E6" s="89"/>
      <c r="F6" s="89"/>
    </row>
    <row r="7" spans="1:6">
      <c r="A7" s="87" t="s">
        <v>22</v>
      </c>
      <c r="B7" s="89"/>
      <c r="C7" s="89"/>
      <c r="D7" s="89"/>
      <c r="E7" s="89"/>
      <c r="F7" s="89"/>
    </row>
    <row r="8" spans="1:6">
      <c r="A8" s="87" t="s">
        <v>23</v>
      </c>
      <c r="B8" s="89"/>
      <c r="C8" s="89"/>
      <c r="D8" s="89"/>
      <c r="E8" s="89"/>
      <c r="F8" s="89"/>
    </row>
    <row r="9" spans="1:6">
      <c r="A9" s="87" t="s">
        <v>3</v>
      </c>
      <c r="B9" s="89"/>
      <c r="C9" s="89"/>
      <c r="D9" s="89"/>
      <c r="E9" s="89"/>
      <c r="F9" s="89"/>
    </row>
    <row r="10" spans="1:6">
      <c r="A10" s="87" t="s">
        <v>4</v>
      </c>
      <c r="B10" s="89"/>
      <c r="C10" s="89"/>
      <c r="D10" s="89"/>
      <c r="E10" s="89"/>
      <c r="F10" s="89"/>
    </row>
    <row r="11" spans="1:6">
      <c r="A11" s="87" t="s">
        <v>24</v>
      </c>
      <c r="D11" s="89"/>
      <c r="E11" s="89"/>
      <c r="F11" s="89"/>
    </row>
    <row r="12" spans="1:6">
      <c r="A12" s="87" t="s">
        <v>25</v>
      </c>
      <c r="D12" s="89"/>
      <c r="E12" s="89"/>
      <c r="F12" s="89"/>
    </row>
    <row r="13" spans="1:1">
      <c r="A13" s="87" t="s">
        <v>26</v>
      </c>
    </row>
    <row r="14" spans="1:1">
      <c r="A14" s="87" t="s">
        <v>5</v>
      </c>
    </row>
    <row r="15" spans="1:1">
      <c r="A15" s="90" t="s">
        <v>19</v>
      </c>
    </row>
    <row r="16" spans="1:1">
      <c r="A16" s="87" t="s">
        <v>27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showGridLines="0" view="pageBreakPreview" zoomScaleNormal="100" topLeftCell="A10" workbookViewId="0">
      <selection activeCell="K41" sqref="K41"/>
    </sheetView>
  </sheetViews>
  <sheetFormatPr defaultColWidth="9" defaultRowHeight="14.25"/>
  <cols>
    <col min="1" max="1" width="7.5" style="2" customWidth="1"/>
    <col min="2" max="2" width="8.75" style="2" customWidth="1"/>
    <col min="3" max="3" width="4.5" style="2" customWidth="1"/>
    <col min="4" max="4" width="7.75" style="2" customWidth="1"/>
    <col min="5" max="5" width="4.5" style="2" customWidth="1"/>
    <col min="6" max="7" width="15" style="2" customWidth="1"/>
    <col min="8" max="8" width="7.375" style="2" customWidth="1"/>
    <col min="9" max="9" width="6.5" style="2" customWidth="1"/>
    <col min="10" max="10" width="8.875" style="2" customWidth="1"/>
    <col min="11" max="11" width="8.5" style="2" customWidth="1"/>
    <col min="12" max="12" width="9.625" style="3" customWidth="1"/>
    <col min="13" max="13" width="5.75" style="4" customWidth="1"/>
    <col min="14" max="14" width="7" style="4" customWidth="1"/>
    <col min="15" max="15" width="27" style="3" customWidth="1"/>
    <col min="16" max="16" width="24.375" style="2" customWidth="1"/>
    <col min="17" max="16384" width="9" style="2"/>
  </cols>
  <sheetData>
    <row r="1" ht="20.25" customHeight="1" spans="1:15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36"/>
    </row>
    <row r="2" ht="28" customHeight="1" spans="1:15">
      <c r="A2" s="7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0.1" customHeight="1" spans="1:15">
      <c r="A3" s="8" t="s">
        <v>30</v>
      </c>
      <c r="B3" s="8"/>
      <c r="C3" s="8"/>
      <c r="D3" s="8"/>
      <c r="E3" s="8" t="s">
        <v>31</v>
      </c>
      <c r="F3" s="8"/>
      <c r="G3" s="8"/>
      <c r="H3" s="8"/>
      <c r="I3" s="8"/>
      <c r="J3" s="37" t="s">
        <v>32</v>
      </c>
      <c r="K3" s="38"/>
      <c r="L3" s="37" t="s">
        <v>33</v>
      </c>
      <c r="M3" s="39"/>
      <c r="N3" s="39"/>
      <c r="O3" s="38"/>
    </row>
    <row r="4" ht="20.1" customHeight="1" spans="1:15">
      <c r="A4" s="8" t="s">
        <v>34</v>
      </c>
      <c r="B4" s="8"/>
      <c r="C4" s="8"/>
      <c r="D4" s="8"/>
      <c r="E4" s="8" t="s">
        <v>35</v>
      </c>
      <c r="F4" s="8"/>
      <c r="G4" s="8"/>
      <c r="H4" s="8"/>
      <c r="I4" s="8"/>
      <c r="J4" s="37" t="s">
        <v>36</v>
      </c>
      <c r="K4" s="38"/>
      <c r="L4" s="40" t="s">
        <v>31</v>
      </c>
      <c r="M4" s="41"/>
      <c r="N4" s="41"/>
      <c r="O4" s="42"/>
    </row>
    <row r="5" ht="20.1" customHeight="1" spans="1:15">
      <c r="A5" s="8" t="s">
        <v>37</v>
      </c>
      <c r="B5" s="9" t="s">
        <v>38</v>
      </c>
      <c r="C5" s="9"/>
      <c r="D5" s="9"/>
      <c r="E5" s="8">
        <v>3486</v>
      </c>
      <c r="F5" s="8"/>
      <c r="G5" s="8"/>
      <c r="H5" s="8"/>
      <c r="I5" s="8"/>
      <c r="J5" s="43" t="s">
        <v>39</v>
      </c>
      <c r="K5" s="44"/>
      <c r="L5" s="40">
        <v>3486</v>
      </c>
      <c r="M5" s="41"/>
      <c r="N5" s="41"/>
      <c r="O5" s="42"/>
    </row>
    <row r="6" ht="20.1" customHeight="1" spans="1:15">
      <c r="A6" s="8"/>
      <c r="B6" s="9" t="s">
        <v>40</v>
      </c>
      <c r="C6" s="9"/>
      <c r="D6" s="9"/>
      <c r="E6" s="8">
        <v>2092</v>
      </c>
      <c r="F6" s="8"/>
      <c r="G6" s="8"/>
      <c r="H6" s="8"/>
      <c r="I6" s="8"/>
      <c r="J6" s="45" t="s">
        <v>40</v>
      </c>
      <c r="K6" s="46"/>
      <c r="L6" s="40">
        <v>2092</v>
      </c>
      <c r="M6" s="41"/>
      <c r="N6" s="41"/>
      <c r="O6" s="42"/>
    </row>
    <row r="7" ht="20.1" customHeight="1" spans="1:15">
      <c r="A7" s="8"/>
      <c r="B7" s="9" t="s">
        <v>41</v>
      </c>
      <c r="C7" s="9"/>
      <c r="D7" s="9"/>
      <c r="E7" s="8">
        <v>1394</v>
      </c>
      <c r="F7" s="8"/>
      <c r="G7" s="8"/>
      <c r="H7" s="8"/>
      <c r="I7" s="8"/>
      <c r="J7" s="45" t="s">
        <v>41</v>
      </c>
      <c r="K7" s="46"/>
      <c r="L7" s="40">
        <v>1394</v>
      </c>
      <c r="M7" s="41"/>
      <c r="N7" s="41"/>
      <c r="O7" s="42"/>
    </row>
    <row r="8" ht="20.1" customHeight="1" spans="1:15">
      <c r="A8" s="8"/>
      <c r="B8" s="9" t="s">
        <v>42</v>
      </c>
      <c r="C8" s="9"/>
      <c r="D8" s="9"/>
      <c r="E8" s="8"/>
      <c r="F8" s="8"/>
      <c r="G8" s="8"/>
      <c r="H8" s="8"/>
      <c r="I8" s="8"/>
      <c r="J8" s="45" t="s">
        <v>42</v>
      </c>
      <c r="K8" s="46"/>
      <c r="L8" s="40"/>
      <c r="M8" s="41"/>
      <c r="N8" s="41"/>
      <c r="O8" s="42"/>
    </row>
    <row r="9" ht="20.1" customHeight="1" spans="1:15">
      <c r="A9" s="10" t="s">
        <v>43</v>
      </c>
      <c r="B9" s="11" t="s">
        <v>44</v>
      </c>
      <c r="C9" s="12"/>
      <c r="D9" s="12"/>
      <c r="E9" s="12"/>
      <c r="F9" s="12"/>
      <c r="G9" s="12"/>
      <c r="H9" s="12"/>
      <c r="I9" s="47"/>
      <c r="J9" s="48" t="s">
        <v>45</v>
      </c>
      <c r="K9" s="49"/>
      <c r="L9" s="49"/>
      <c r="M9" s="49"/>
      <c r="N9" s="49"/>
      <c r="O9" s="50"/>
    </row>
    <row r="10" ht="57.95" customHeight="1" spans="1:15">
      <c r="A10" s="13"/>
      <c r="B10" s="14" t="s">
        <v>46</v>
      </c>
      <c r="C10" s="15"/>
      <c r="D10" s="15"/>
      <c r="E10" s="15"/>
      <c r="F10" s="15"/>
      <c r="G10" s="15"/>
      <c r="H10" s="15"/>
      <c r="I10" s="26"/>
      <c r="J10" s="51" t="s">
        <v>47</v>
      </c>
      <c r="K10" s="52"/>
      <c r="L10" s="52"/>
      <c r="M10" s="52"/>
      <c r="N10" s="52"/>
      <c r="O10" s="50"/>
    </row>
    <row r="11" ht="48" spans="1:16">
      <c r="A11" s="16" t="s">
        <v>48</v>
      </c>
      <c r="B11" s="16" t="s">
        <v>49</v>
      </c>
      <c r="C11" s="16" t="s">
        <v>50</v>
      </c>
      <c r="D11" s="16" t="s">
        <v>51</v>
      </c>
      <c r="E11" s="16" t="s">
        <v>50</v>
      </c>
      <c r="F11" s="16" t="s">
        <v>52</v>
      </c>
      <c r="G11" s="16"/>
      <c r="H11" s="16" t="s">
        <v>53</v>
      </c>
      <c r="I11" s="16" t="s">
        <v>50</v>
      </c>
      <c r="J11" s="16" t="s">
        <v>54</v>
      </c>
      <c r="K11" s="16" t="s">
        <v>55</v>
      </c>
      <c r="L11" s="16" t="s">
        <v>56</v>
      </c>
      <c r="M11" s="16" t="s">
        <v>57</v>
      </c>
      <c r="N11" s="16" t="s">
        <v>58</v>
      </c>
      <c r="O11" s="16" t="s">
        <v>59</v>
      </c>
      <c r="P11" s="53"/>
    </row>
    <row r="12" ht="39" customHeight="1" spans="1:15">
      <c r="A12" s="17" t="s">
        <v>60</v>
      </c>
      <c r="B12" s="16" t="s">
        <v>61</v>
      </c>
      <c r="C12" s="16">
        <v>10</v>
      </c>
      <c r="D12" s="16" t="s">
        <v>62</v>
      </c>
      <c r="E12" s="16">
        <v>6</v>
      </c>
      <c r="F12" s="18" t="s">
        <v>63</v>
      </c>
      <c r="G12" s="18"/>
      <c r="H12" s="19" t="s">
        <v>64</v>
      </c>
      <c r="I12" s="19">
        <v>3</v>
      </c>
      <c r="J12" s="19" t="s">
        <v>64</v>
      </c>
      <c r="K12" s="19" t="s">
        <v>65</v>
      </c>
      <c r="L12" s="19" t="s">
        <v>65</v>
      </c>
      <c r="M12" s="54">
        <v>3</v>
      </c>
      <c r="N12" s="54"/>
      <c r="O12" s="55" t="s">
        <v>66</v>
      </c>
    </row>
    <row r="13" ht="51" customHeight="1" spans="1:15">
      <c r="A13" s="20"/>
      <c r="B13" s="16"/>
      <c r="C13" s="16"/>
      <c r="D13" s="16"/>
      <c r="E13" s="16"/>
      <c r="F13" s="21" t="s">
        <v>67</v>
      </c>
      <c r="G13" s="21"/>
      <c r="H13" s="19" t="s">
        <v>64</v>
      </c>
      <c r="I13" s="19">
        <v>3</v>
      </c>
      <c r="J13" s="19" t="s">
        <v>64</v>
      </c>
      <c r="K13" s="19" t="s">
        <v>68</v>
      </c>
      <c r="L13" s="19" t="s">
        <v>68</v>
      </c>
      <c r="M13" s="54">
        <v>3</v>
      </c>
      <c r="N13" s="54"/>
      <c r="O13" s="56" t="s">
        <v>69</v>
      </c>
    </row>
    <row r="14" ht="39" customHeight="1" spans="1:15">
      <c r="A14" s="20"/>
      <c r="B14" s="16"/>
      <c r="C14" s="16"/>
      <c r="D14" s="16" t="s">
        <v>70</v>
      </c>
      <c r="E14" s="17">
        <v>4</v>
      </c>
      <c r="F14" s="18" t="s">
        <v>71</v>
      </c>
      <c r="G14" s="18"/>
      <c r="H14" s="16" t="s">
        <v>64</v>
      </c>
      <c r="I14" s="19">
        <v>2</v>
      </c>
      <c r="J14" s="16" t="s">
        <v>64</v>
      </c>
      <c r="K14" s="16"/>
      <c r="L14" s="57"/>
      <c r="M14" s="58"/>
      <c r="N14" s="58"/>
      <c r="O14" s="59" t="s">
        <v>72</v>
      </c>
    </row>
    <row r="15" ht="39" customHeight="1" spans="1:15">
      <c r="A15" s="20"/>
      <c r="B15" s="16"/>
      <c r="C15" s="16"/>
      <c r="D15" s="16"/>
      <c r="E15" s="20"/>
      <c r="F15" s="18" t="s">
        <v>73</v>
      </c>
      <c r="G15" s="18"/>
      <c r="H15" s="16" t="s">
        <v>64</v>
      </c>
      <c r="I15" s="19">
        <v>2</v>
      </c>
      <c r="J15" s="16" t="s">
        <v>64</v>
      </c>
      <c r="K15" s="16" t="s">
        <v>74</v>
      </c>
      <c r="L15" s="16" t="s">
        <v>74</v>
      </c>
      <c r="M15" s="58">
        <v>2</v>
      </c>
      <c r="N15" s="58"/>
      <c r="O15" s="59" t="s">
        <v>75</v>
      </c>
    </row>
    <row r="16" ht="39" customHeight="1" spans="1:15">
      <c r="A16" s="20"/>
      <c r="B16" s="16" t="s">
        <v>76</v>
      </c>
      <c r="C16" s="16">
        <v>18</v>
      </c>
      <c r="D16" s="17" t="s">
        <v>77</v>
      </c>
      <c r="E16" s="17">
        <v>8</v>
      </c>
      <c r="F16" s="22" t="s">
        <v>78</v>
      </c>
      <c r="G16" s="23"/>
      <c r="H16" s="19" t="s">
        <v>64</v>
      </c>
      <c r="I16" s="16">
        <v>4</v>
      </c>
      <c r="J16" s="57">
        <v>0.8</v>
      </c>
      <c r="K16" s="19"/>
      <c r="L16" s="57">
        <v>0.8</v>
      </c>
      <c r="M16" s="58">
        <v>4</v>
      </c>
      <c r="N16" s="58"/>
      <c r="O16" s="55" t="s">
        <v>79</v>
      </c>
    </row>
    <row r="17" ht="30" customHeight="1" spans="1:15">
      <c r="A17" s="20"/>
      <c r="B17" s="16"/>
      <c r="C17" s="16"/>
      <c r="D17" s="24"/>
      <c r="E17" s="24"/>
      <c r="F17" s="22" t="s">
        <v>80</v>
      </c>
      <c r="G17" s="23"/>
      <c r="H17" s="19" t="s">
        <v>64</v>
      </c>
      <c r="I17" s="16">
        <v>4</v>
      </c>
      <c r="J17" s="57">
        <v>1</v>
      </c>
      <c r="K17" s="19"/>
      <c r="L17" s="60"/>
      <c r="M17" s="58"/>
      <c r="N17" s="58"/>
      <c r="O17" s="55" t="s">
        <v>81</v>
      </c>
    </row>
    <row r="18" ht="36" customHeight="1" spans="1:15">
      <c r="A18" s="20"/>
      <c r="B18" s="16"/>
      <c r="C18" s="16"/>
      <c r="D18" s="16" t="s">
        <v>82</v>
      </c>
      <c r="E18" s="16">
        <v>10</v>
      </c>
      <c r="F18" s="25" t="s">
        <v>83</v>
      </c>
      <c r="G18" s="25"/>
      <c r="H18" s="19" t="s">
        <v>84</v>
      </c>
      <c r="I18" s="19">
        <v>5</v>
      </c>
      <c r="J18" s="19" t="s">
        <v>85</v>
      </c>
      <c r="K18" s="19"/>
      <c r="L18" s="19" t="s">
        <v>85</v>
      </c>
      <c r="M18" s="54">
        <v>5</v>
      </c>
      <c r="N18" s="54"/>
      <c r="O18" s="55" t="s">
        <v>86</v>
      </c>
    </row>
    <row r="19" ht="75" customHeight="1" spans="1:15">
      <c r="A19" s="20"/>
      <c r="B19" s="16"/>
      <c r="C19" s="16"/>
      <c r="D19" s="16"/>
      <c r="E19" s="16"/>
      <c r="F19" s="25" t="s">
        <v>87</v>
      </c>
      <c r="G19" s="25"/>
      <c r="H19" s="19" t="s">
        <v>64</v>
      </c>
      <c r="I19" s="19">
        <v>5</v>
      </c>
      <c r="J19" s="19" t="s">
        <v>64</v>
      </c>
      <c r="K19" s="19" t="s">
        <v>88</v>
      </c>
      <c r="L19" s="19" t="s">
        <v>88</v>
      </c>
      <c r="M19" s="54">
        <v>5</v>
      </c>
      <c r="N19" s="54"/>
      <c r="O19" s="55" t="s">
        <v>89</v>
      </c>
    </row>
    <row r="20" ht="42" customHeight="1" spans="1:15">
      <c r="A20" s="20"/>
      <c r="B20" s="20" t="s">
        <v>90</v>
      </c>
      <c r="C20" s="20">
        <v>12</v>
      </c>
      <c r="D20" s="24" t="s">
        <v>90</v>
      </c>
      <c r="E20" s="17">
        <v>6</v>
      </c>
      <c r="F20" s="25" t="s">
        <v>91</v>
      </c>
      <c r="G20" s="25"/>
      <c r="H20" s="19" t="s">
        <v>64</v>
      </c>
      <c r="I20" s="19">
        <v>3</v>
      </c>
      <c r="J20" s="19" t="s">
        <v>64</v>
      </c>
      <c r="K20" s="61" t="s">
        <v>92</v>
      </c>
      <c r="L20" s="61" t="s">
        <v>92</v>
      </c>
      <c r="M20" s="62">
        <v>3</v>
      </c>
      <c r="N20" s="54"/>
      <c r="O20" s="55" t="s">
        <v>93</v>
      </c>
    </row>
    <row r="21" ht="33" customHeight="1" spans="1:15">
      <c r="A21" s="20"/>
      <c r="B21" s="20"/>
      <c r="C21" s="20"/>
      <c r="D21" s="24"/>
      <c r="E21" s="24"/>
      <c r="F21" s="14" t="s">
        <v>94</v>
      </c>
      <c r="G21" s="26"/>
      <c r="H21" s="19" t="s">
        <v>64</v>
      </c>
      <c r="I21" s="19">
        <v>3</v>
      </c>
      <c r="J21" s="19" t="s">
        <v>64</v>
      </c>
      <c r="K21" s="61" t="s">
        <v>92</v>
      </c>
      <c r="L21" s="61" t="s">
        <v>92</v>
      </c>
      <c r="M21" s="62">
        <v>3</v>
      </c>
      <c r="N21" s="54"/>
      <c r="O21" s="63" t="s">
        <v>95</v>
      </c>
    </row>
    <row r="22" ht="54" customHeight="1" spans="1:15">
      <c r="A22" s="24"/>
      <c r="B22" s="24"/>
      <c r="C22" s="24"/>
      <c r="D22" s="16"/>
      <c r="E22" s="16">
        <v>6</v>
      </c>
      <c r="F22" s="25" t="s">
        <v>96</v>
      </c>
      <c r="G22" s="25"/>
      <c r="H22" s="19" t="s">
        <v>64</v>
      </c>
      <c r="I22" s="19">
        <v>6</v>
      </c>
      <c r="J22" s="19" t="s">
        <v>64</v>
      </c>
      <c r="K22" s="61" t="s">
        <v>92</v>
      </c>
      <c r="L22" s="61" t="s">
        <v>92</v>
      </c>
      <c r="M22" s="62">
        <v>6</v>
      </c>
      <c r="N22" s="54"/>
      <c r="O22" s="63" t="s">
        <v>97</v>
      </c>
    </row>
    <row r="23" spans="1:15">
      <c r="A23" s="17" t="s">
        <v>98</v>
      </c>
      <c r="B23" s="17" t="s">
        <v>99</v>
      </c>
      <c r="C23" s="17">
        <v>40</v>
      </c>
      <c r="D23" s="17" t="s">
        <v>100</v>
      </c>
      <c r="E23" s="17">
        <v>20</v>
      </c>
      <c r="F23" s="27" t="s">
        <v>101</v>
      </c>
      <c r="G23" s="27"/>
      <c r="H23" s="28" t="s">
        <v>102</v>
      </c>
      <c r="I23" s="10">
        <v>20</v>
      </c>
      <c r="J23" s="19"/>
      <c r="K23" s="19"/>
      <c r="L23" s="19"/>
      <c r="M23" s="64">
        <v>20</v>
      </c>
      <c r="N23" s="65"/>
      <c r="O23" s="66" t="s">
        <v>103</v>
      </c>
    </row>
    <row r="24" spans="1:15">
      <c r="A24" s="20"/>
      <c r="B24" s="20"/>
      <c r="C24" s="20"/>
      <c r="D24" s="20"/>
      <c r="E24" s="20"/>
      <c r="F24" s="29" t="s">
        <v>104</v>
      </c>
      <c r="G24" s="29"/>
      <c r="H24" s="28" t="s">
        <v>105</v>
      </c>
      <c r="I24" s="67"/>
      <c r="J24" s="19"/>
      <c r="K24" s="19"/>
      <c r="L24" s="19"/>
      <c r="M24" s="68"/>
      <c r="N24" s="65"/>
      <c r="O24" s="69"/>
    </row>
    <row r="25" spans="1:15">
      <c r="A25" s="20"/>
      <c r="B25" s="20"/>
      <c r="C25" s="20"/>
      <c r="D25" s="20"/>
      <c r="E25" s="20"/>
      <c r="F25" s="29" t="s">
        <v>106</v>
      </c>
      <c r="G25" s="29"/>
      <c r="H25" s="28" t="s">
        <v>107</v>
      </c>
      <c r="I25" s="67"/>
      <c r="J25" s="19"/>
      <c r="K25" s="19"/>
      <c r="L25" s="19"/>
      <c r="M25" s="68"/>
      <c r="N25" s="65"/>
      <c r="O25" s="69"/>
    </row>
    <row r="26" spans="1:15">
      <c r="A26" s="20"/>
      <c r="B26" s="20"/>
      <c r="C26" s="20"/>
      <c r="D26" s="20"/>
      <c r="E26" s="20"/>
      <c r="F26" s="29" t="s">
        <v>108</v>
      </c>
      <c r="G26" s="29"/>
      <c r="H26" s="28" t="s">
        <v>107</v>
      </c>
      <c r="I26" s="67"/>
      <c r="J26" s="19">
        <v>130</v>
      </c>
      <c r="K26" s="19"/>
      <c r="L26" s="19">
        <v>130</v>
      </c>
      <c r="M26" s="68"/>
      <c r="N26" s="65"/>
      <c r="O26" s="69"/>
    </row>
    <row r="27" ht="22.5" spans="1:15">
      <c r="A27" s="20" t="s">
        <v>109</v>
      </c>
      <c r="B27" s="20" t="s">
        <v>110</v>
      </c>
      <c r="C27" s="20"/>
      <c r="D27" s="17" t="s">
        <v>111</v>
      </c>
      <c r="E27" s="17">
        <v>9</v>
      </c>
      <c r="F27" s="29" t="s">
        <v>112</v>
      </c>
      <c r="G27" s="29"/>
      <c r="H27" s="28" t="s">
        <v>113</v>
      </c>
      <c r="I27" s="70">
        <v>3</v>
      </c>
      <c r="J27" s="60">
        <v>1</v>
      </c>
      <c r="K27" s="57"/>
      <c r="L27" s="71"/>
      <c r="M27" s="58"/>
      <c r="N27" s="58"/>
      <c r="O27" s="72" t="s">
        <v>114</v>
      </c>
    </row>
    <row r="28" ht="22.5" spans="1:15">
      <c r="A28" s="20"/>
      <c r="B28" s="20"/>
      <c r="C28" s="20"/>
      <c r="D28" s="20"/>
      <c r="E28" s="20"/>
      <c r="F28" s="29" t="s">
        <v>115</v>
      </c>
      <c r="G28" s="29"/>
      <c r="H28" s="28" t="s">
        <v>113</v>
      </c>
      <c r="I28" s="70">
        <v>3</v>
      </c>
      <c r="J28" s="60">
        <v>1</v>
      </c>
      <c r="K28" s="60"/>
      <c r="L28" s="60"/>
      <c r="M28" s="54"/>
      <c r="N28" s="54"/>
      <c r="O28" s="72" t="s">
        <v>116</v>
      </c>
    </row>
    <row r="29" ht="22.5" spans="1:15">
      <c r="A29" s="20"/>
      <c r="B29" s="20"/>
      <c r="C29" s="20"/>
      <c r="D29" s="24"/>
      <c r="E29" s="24"/>
      <c r="F29" s="29" t="s">
        <v>117</v>
      </c>
      <c r="G29" s="29"/>
      <c r="H29" s="28" t="s">
        <v>113</v>
      </c>
      <c r="I29" s="70">
        <v>3</v>
      </c>
      <c r="J29" s="60">
        <v>1</v>
      </c>
      <c r="K29" s="60"/>
      <c r="L29" s="60"/>
      <c r="M29" s="54"/>
      <c r="N29" s="54"/>
      <c r="O29" s="72" t="s">
        <v>118</v>
      </c>
    </row>
    <row r="30" ht="33.75" spans="1:16">
      <c r="A30" s="20"/>
      <c r="B30" s="20"/>
      <c r="C30" s="20"/>
      <c r="D30" s="17" t="s">
        <v>119</v>
      </c>
      <c r="E30" s="17">
        <v>9</v>
      </c>
      <c r="F30" s="29" t="s">
        <v>120</v>
      </c>
      <c r="G30" s="29"/>
      <c r="H30" s="28" t="s">
        <v>113</v>
      </c>
      <c r="I30" s="70">
        <f t="shared" ref="I30:I34" si="0">9/5</f>
        <v>1.8</v>
      </c>
      <c r="J30" s="73" t="s">
        <v>121</v>
      </c>
      <c r="K30" s="57"/>
      <c r="L30" s="71"/>
      <c r="M30" s="58"/>
      <c r="N30" s="58"/>
      <c r="O30" s="74" t="s">
        <v>122</v>
      </c>
      <c r="P30" s="75"/>
    </row>
    <row r="31" ht="33.75" spans="1:16">
      <c r="A31" s="20"/>
      <c r="B31" s="20"/>
      <c r="C31" s="20"/>
      <c r="D31" s="20"/>
      <c r="E31" s="20"/>
      <c r="F31" s="29" t="s">
        <v>123</v>
      </c>
      <c r="G31" s="29"/>
      <c r="H31" s="28" t="s">
        <v>113</v>
      </c>
      <c r="I31" s="70">
        <v>1.8</v>
      </c>
      <c r="J31" s="73" t="s">
        <v>121</v>
      </c>
      <c r="K31" s="57"/>
      <c r="L31" s="71"/>
      <c r="M31" s="58"/>
      <c r="N31" s="58"/>
      <c r="O31" s="74" t="s">
        <v>122</v>
      </c>
      <c r="P31" s="75"/>
    </row>
    <row r="32" ht="33.75" spans="1:16">
      <c r="A32" s="20"/>
      <c r="B32" s="20"/>
      <c r="C32" s="20"/>
      <c r="D32" s="20"/>
      <c r="E32" s="20"/>
      <c r="F32" s="29" t="s">
        <v>124</v>
      </c>
      <c r="G32" s="29"/>
      <c r="H32" s="28" t="s">
        <v>113</v>
      </c>
      <c r="I32" s="70">
        <f t="shared" si="0"/>
        <v>1.8</v>
      </c>
      <c r="J32" s="76">
        <v>1</v>
      </c>
      <c r="K32" s="57"/>
      <c r="L32" s="71"/>
      <c r="M32" s="58"/>
      <c r="N32" s="58"/>
      <c r="O32" s="74" t="s">
        <v>125</v>
      </c>
      <c r="P32" s="75"/>
    </row>
    <row r="33" ht="33.75" spans="1:16">
      <c r="A33" s="20"/>
      <c r="B33" s="20"/>
      <c r="C33" s="20"/>
      <c r="D33" s="20"/>
      <c r="E33" s="20"/>
      <c r="F33" s="29" t="s">
        <v>126</v>
      </c>
      <c r="G33" s="29"/>
      <c r="H33" s="28" t="s">
        <v>113</v>
      </c>
      <c r="I33" s="70">
        <v>1.8</v>
      </c>
      <c r="J33" s="76">
        <v>1</v>
      </c>
      <c r="K33" s="57"/>
      <c r="L33" s="71"/>
      <c r="M33" s="58"/>
      <c r="N33" s="58"/>
      <c r="O33" s="74" t="s">
        <v>127</v>
      </c>
      <c r="P33" s="75"/>
    </row>
    <row r="34" ht="33.75" spans="1:16">
      <c r="A34" s="20"/>
      <c r="B34" s="20"/>
      <c r="C34" s="20"/>
      <c r="D34" s="20"/>
      <c r="E34" s="20"/>
      <c r="F34" s="29" t="s">
        <v>128</v>
      </c>
      <c r="G34" s="29"/>
      <c r="H34" s="28" t="s">
        <v>113</v>
      </c>
      <c r="I34" s="70">
        <f t="shared" si="0"/>
        <v>1.8</v>
      </c>
      <c r="J34" s="73" t="s">
        <v>121</v>
      </c>
      <c r="K34" s="57"/>
      <c r="L34" s="71">
        <v>0.9</v>
      </c>
      <c r="M34" s="58">
        <v>1.8</v>
      </c>
      <c r="N34" s="58"/>
      <c r="O34" s="74" t="s">
        <v>122</v>
      </c>
      <c r="P34" s="75"/>
    </row>
    <row r="35" ht="33.75" spans="1:16">
      <c r="A35" s="20"/>
      <c r="B35" s="24"/>
      <c r="C35" s="24"/>
      <c r="D35" s="16" t="s">
        <v>129</v>
      </c>
      <c r="E35" s="16">
        <v>2</v>
      </c>
      <c r="F35" s="25" t="s">
        <v>130</v>
      </c>
      <c r="G35" s="25"/>
      <c r="H35" s="16" t="s">
        <v>84</v>
      </c>
      <c r="I35" s="16">
        <v>2</v>
      </c>
      <c r="J35" s="60" t="s">
        <v>92</v>
      </c>
      <c r="K35" s="57"/>
      <c r="L35" s="60" t="s">
        <v>92</v>
      </c>
      <c r="M35" s="58">
        <v>2</v>
      </c>
      <c r="N35" s="58"/>
      <c r="O35" s="72" t="s">
        <v>131</v>
      </c>
      <c r="P35" s="75"/>
    </row>
    <row r="36" ht="24" spans="1:15">
      <c r="A36" s="20"/>
      <c r="B36" s="17" t="s">
        <v>132</v>
      </c>
      <c r="C36" s="17">
        <v>15</v>
      </c>
      <c r="D36" s="16" t="s">
        <v>133</v>
      </c>
      <c r="E36" s="16">
        <v>6</v>
      </c>
      <c r="F36" s="29" t="s">
        <v>134</v>
      </c>
      <c r="G36" s="29"/>
      <c r="H36" s="30" t="s">
        <v>135</v>
      </c>
      <c r="I36" s="17">
        <v>6</v>
      </c>
      <c r="J36" s="19"/>
      <c r="K36" s="19"/>
      <c r="L36" s="19"/>
      <c r="M36" s="58"/>
      <c r="N36" s="58"/>
      <c r="O36" s="66" t="s">
        <v>136</v>
      </c>
    </row>
    <row r="37" spans="1:15">
      <c r="A37" s="20"/>
      <c r="B37" s="20"/>
      <c r="C37" s="20"/>
      <c r="D37" s="17" t="s">
        <v>137</v>
      </c>
      <c r="E37" s="17">
        <v>6</v>
      </c>
      <c r="F37" s="31" t="s">
        <v>138</v>
      </c>
      <c r="G37" s="32"/>
      <c r="H37" s="30" t="s">
        <v>139</v>
      </c>
      <c r="I37" s="16">
        <v>3</v>
      </c>
      <c r="J37" s="19"/>
      <c r="K37" s="19"/>
      <c r="L37" s="19"/>
      <c r="M37" s="58">
        <v>3</v>
      </c>
      <c r="N37" s="58"/>
      <c r="O37" s="69"/>
    </row>
    <row r="38" spans="1:15">
      <c r="A38" s="20"/>
      <c r="B38" s="20"/>
      <c r="C38" s="20"/>
      <c r="D38" s="24"/>
      <c r="E38" s="24"/>
      <c r="F38" s="31" t="s">
        <v>140</v>
      </c>
      <c r="G38" s="32"/>
      <c r="H38" s="30" t="s">
        <v>141</v>
      </c>
      <c r="I38" s="16">
        <v>3</v>
      </c>
      <c r="J38" s="77"/>
      <c r="K38" s="19">
        <v>130</v>
      </c>
      <c r="L38" s="19">
        <v>130</v>
      </c>
      <c r="M38" s="58">
        <v>3</v>
      </c>
      <c r="N38" s="58"/>
      <c r="O38" s="69"/>
    </row>
    <row r="39" ht="18" customHeight="1" spans="1:15">
      <c r="A39" s="20"/>
      <c r="B39" s="20"/>
      <c r="C39" s="20"/>
      <c r="D39" s="16" t="s">
        <v>142</v>
      </c>
      <c r="E39" s="16">
        <v>3</v>
      </c>
      <c r="F39" s="85" t="s">
        <v>143</v>
      </c>
      <c r="G39" s="85"/>
      <c r="H39" s="30" t="s">
        <v>144</v>
      </c>
      <c r="I39" s="16">
        <v>1.5</v>
      </c>
      <c r="J39" s="86" t="s">
        <v>92</v>
      </c>
      <c r="K39" s="57"/>
      <c r="L39" s="86" t="s">
        <v>92</v>
      </c>
      <c r="M39" s="16">
        <v>1.5</v>
      </c>
      <c r="N39" s="58"/>
      <c r="O39" s="72" t="s">
        <v>145</v>
      </c>
    </row>
    <row r="40" ht="18" customHeight="1" spans="1:15">
      <c r="A40" s="20"/>
      <c r="B40" s="20"/>
      <c r="C40" s="20"/>
      <c r="D40" s="16"/>
      <c r="E40" s="16"/>
      <c r="F40" s="31" t="s">
        <v>146</v>
      </c>
      <c r="G40" s="32"/>
      <c r="H40" s="30" t="s">
        <v>84</v>
      </c>
      <c r="I40" s="16">
        <v>1.5</v>
      </c>
      <c r="J40" s="79" t="s">
        <v>92</v>
      </c>
      <c r="K40" s="57"/>
      <c r="L40" s="79" t="s">
        <v>92</v>
      </c>
      <c r="M40" s="16">
        <v>1.5</v>
      </c>
      <c r="N40" s="58"/>
      <c r="O40" s="72"/>
    </row>
    <row r="41" ht="36" spans="1:15">
      <c r="A41" s="24"/>
      <c r="B41" s="16" t="s">
        <v>147</v>
      </c>
      <c r="C41" s="16">
        <v>5</v>
      </c>
      <c r="D41" s="16" t="s">
        <v>148</v>
      </c>
      <c r="E41" s="16">
        <v>5</v>
      </c>
      <c r="F41" s="18" t="s">
        <v>149</v>
      </c>
      <c r="G41" s="18"/>
      <c r="H41" s="16" t="s">
        <v>113</v>
      </c>
      <c r="I41" s="16">
        <v>5</v>
      </c>
      <c r="J41" s="80" t="s">
        <v>150</v>
      </c>
      <c r="K41" s="57"/>
      <c r="L41" s="16">
        <v>100</v>
      </c>
      <c r="M41" s="58">
        <v>5</v>
      </c>
      <c r="N41" s="58"/>
      <c r="O41" s="74" t="s">
        <v>151</v>
      </c>
    </row>
    <row r="42" ht="26.25" customHeight="1" spans="1:15">
      <c r="A42" s="16" t="s">
        <v>152</v>
      </c>
      <c r="B42" s="16"/>
      <c r="C42" s="16">
        <f>SUM(C12:C41)</f>
        <v>100</v>
      </c>
      <c r="D42" s="16"/>
      <c r="E42" s="16">
        <f>SUM(E12:E41)</f>
        <v>100</v>
      </c>
      <c r="F42" s="16" t="s">
        <v>64</v>
      </c>
      <c r="G42" s="16"/>
      <c r="H42" s="16" t="s">
        <v>64</v>
      </c>
      <c r="I42" s="16">
        <f>SUM(I12:I41)</f>
        <v>100</v>
      </c>
      <c r="J42" s="81"/>
      <c r="K42" s="81"/>
      <c r="L42" s="81"/>
      <c r="M42" s="16">
        <f>SUM(M12:M41)</f>
        <v>71.8</v>
      </c>
      <c r="N42" s="82"/>
      <c r="O42" s="83" t="s">
        <v>64</v>
      </c>
    </row>
    <row r="43" s="1" customFormat="1" ht="75" customHeight="1" spans="1:15">
      <c r="A43" s="35" t="s">
        <v>153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84"/>
    </row>
  </sheetData>
  <mergeCells count="105">
    <mergeCell ref="A1:O1"/>
    <mergeCell ref="A2:O2"/>
    <mergeCell ref="A3:D3"/>
    <mergeCell ref="E3:I3"/>
    <mergeCell ref="J3:K3"/>
    <mergeCell ref="L3:O3"/>
    <mergeCell ref="A4:D4"/>
    <mergeCell ref="E4:I4"/>
    <mergeCell ref="J4:K4"/>
    <mergeCell ref="L4:O4"/>
    <mergeCell ref="B5:D5"/>
    <mergeCell ref="E5:I5"/>
    <mergeCell ref="J5:K5"/>
    <mergeCell ref="L5:O5"/>
    <mergeCell ref="B6:D6"/>
    <mergeCell ref="E6:I6"/>
    <mergeCell ref="J6:K6"/>
    <mergeCell ref="L6:O6"/>
    <mergeCell ref="B7:D7"/>
    <mergeCell ref="E7:I7"/>
    <mergeCell ref="J7:K7"/>
    <mergeCell ref="L7:O7"/>
    <mergeCell ref="B8:D8"/>
    <mergeCell ref="E8:I8"/>
    <mergeCell ref="J8:K8"/>
    <mergeCell ref="L8:O8"/>
    <mergeCell ref="B9:I9"/>
    <mergeCell ref="J9:O9"/>
    <mergeCell ref="B10:I10"/>
    <mergeCell ref="J10:O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A42:B42"/>
    <mergeCell ref="F42:G42"/>
    <mergeCell ref="A43:O43"/>
    <mergeCell ref="A5:A8"/>
    <mergeCell ref="A9:A10"/>
    <mergeCell ref="A12:A22"/>
    <mergeCell ref="A23:A26"/>
    <mergeCell ref="A27:A41"/>
    <mergeCell ref="B12:B15"/>
    <mergeCell ref="B16:B19"/>
    <mergeCell ref="B20:B22"/>
    <mergeCell ref="B23:B26"/>
    <mergeCell ref="B27:B35"/>
    <mergeCell ref="B36:B40"/>
    <mergeCell ref="C12:C15"/>
    <mergeCell ref="C16:C19"/>
    <mergeCell ref="C20:C22"/>
    <mergeCell ref="C23:C35"/>
    <mergeCell ref="C36:C40"/>
    <mergeCell ref="D12:D13"/>
    <mergeCell ref="D14:D15"/>
    <mergeCell ref="D16:D17"/>
    <mergeCell ref="D18:D19"/>
    <mergeCell ref="D20:D22"/>
    <mergeCell ref="D23:D26"/>
    <mergeCell ref="D27:D29"/>
    <mergeCell ref="D30:D34"/>
    <mergeCell ref="D37:D38"/>
    <mergeCell ref="D39:D40"/>
    <mergeCell ref="E12:E13"/>
    <mergeCell ref="E14:E15"/>
    <mergeCell ref="E16:E17"/>
    <mergeCell ref="E18:E19"/>
    <mergeCell ref="E20:E21"/>
    <mergeCell ref="E23:E26"/>
    <mergeCell ref="E27:E29"/>
    <mergeCell ref="E30:E33"/>
    <mergeCell ref="E37:E38"/>
    <mergeCell ref="E39:E40"/>
    <mergeCell ref="I23:I26"/>
    <mergeCell ref="M23:M26"/>
    <mergeCell ref="O23:O26"/>
    <mergeCell ref="O36:O38"/>
    <mergeCell ref="O39:O40"/>
  </mergeCells>
  <printOptions horizontalCentered="1"/>
  <pageMargins left="0.15625" right="0.15625" top="0.511805555555556" bottom="0.511805555555556" header="0.118055555555556" footer="0.118055555555556"/>
  <pageSetup paperSize="8" scale="66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showGridLines="0" tabSelected="1" view="pageBreakPreview" zoomScaleNormal="100" topLeftCell="A2" workbookViewId="0">
      <selection activeCell="M33" sqref="M33"/>
    </sheetView>
  </sheetViews>
  <sheetFormatPr defaultColWidth="9" defaultRowHeight="14.25"/>
  <cols>
    <col min="1" max="1" width="7.5" style="2" customWidth="1"/>
    <col min="2" max="2" width="8.75" style="2" customWidth="1"/>
    <col min="3" max="3" width="4.5" style="2" customWidth="1"/>
    <col min="4" max="4" width="7.75" style="2" customWidth="1"/>
    <col min="5" max="5" width="4.5" style="2" customWidth="1"/>
    <col min="6" max="6" width="7.375" style="2" customWidth="1"/>
    <col min="7" max="7" width="12.75" style="2" customWidth="1"/>
    <col min="8" max="8" width="7.375" style="2" customWidth="1"/>
    <col min="9" max="9" width="6.5" style="2" customWidth="1"/>
    <col min="10" max="10" width="8.875" style="2" customWidth="1"/>
    <col min="11" max="11" width="8.5" style="2" customWidth="1"/>
    <col min="12" max="12" width="9.625" style="3" customWidth="1"/>
    <col min="13" max="13" width="5.625" style="4" customWidth="1"/>
    <col min="14" max="14" width="7" style="4" customWidth="1"/>
    <col min="15" max="15" width="27" style="3" customWidth="1"/>
    <col min="16" max="16" width="24.375" style="2" customWidth="1"/>
    <col min="17" max="16384" width="9" style="2"/>
  </cols>
  <sheetData>
    <row r="1" ht="18.75" customHeight="1" spans="1:15">
      <c r="A1" s="5" t="s">
        <v>154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36"/>
    </row>
    <row r="2" ht="28" customHeight="1" spans="1:15">
      <c r="A2" s="6" t="s">
        <v>155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0.1" customHeight="1" spans="1:15">
      <c r="A3" s="8" t="s">
        <v>30</v>
      </c>
      <c r="B3" s="8"/>
      <c r="C3" s="8"/>
      <c r="D3" s="8"/>
      <c r="E3" s="8" t="s">
        <v>31</v>
      </c>
      <c r="F3" s="8"/>
      <c r="G3" s="8"/>
      <c r="H3" s="8"/>
      <c r="I3" s="8"/>
      <c r="J3" s="37" t="s">
        <v>32</v>
      </c>
      <c r="K3" s="38"/>
      <c r="L3" s="37" t="s">
        <v>33</v>
      </c>
      <c r="M3" s="39"/>
      <c r="N3" s="39"/>
      <c r="O3" s="38"/>
    </row>
    <row r="4" ht="20.1" customHeight="1" spans="1:15">
      <c r="A4" s="8" t="s">
        <v>34</v>
      </c>
      <c r="B4" s="8"/>
      <c r="C4" s="8"/>
      <c r="D4" s="8"/>
      <c r="E4" s="8" t="s">
        <v>35</v>
      </c>
      <c r="F4" s="8"/>
      <c r="G4" s="8"/>
      <c r="H4" s="8"/>
      <c r="I4" s="8"/>
      <c r="J4" s="37" t="s">
        <v>36</v>
      </c>
      <c r="K4" s="38"/>
      <c r="L4" s="40" t="s">
        <v>31</v>
      </c>
      <c r="M4" s="41"/>
      <c r="N4" s="41"/>
      <c r="O4" s="42"/>
    </row>
    <row r="5" ht="20.1" customHeight="1" spans="1:15">
      <c r="A5" s="8" t="s">
        <v>37</v>
      </c>
      <c r="B5" s="8" t="s">
        <v>38</v>
      </c>
      <c r="C5" s="8"/>
      <c r="D5" s="8"/>
      <c r="E5" s="8">
        <v>3486</v>
      </c>
      <c r="F5" s="8"/>
      <c r="G5" s="8"/>
      <c r="H5" s="8"/>
      <c r="I5" s="8"/>
      <c r="J5" s="43" t="s">
        <v>39</v>
      </c>
      <c r="K5" s="44"/>
      <c r="L5" s="40">
        <v>3486</v>
      </c>
      <c r="M5" s="41"/>
      <c r="N5" s="41"/>
      <c r="O5" s="42"/>
    </row>
    <row r="6" ht="20.1" customHeight="1" spans="1:15">
      <c r="A6" s="8"/>
      <c r="B6" s="9" t="s">
        <v>40</v>
      </c>
      <c r="C6" s="9"/>
      <c r="D6" s="9"/>
      <c r="E6" s="8">
        <v>2092</v>
      </c>
      <c r="F6" s="8"/>
      <c r="G6" s="8"/>
      <c r="H6" s="8"/>
      <c r="I6" s="8"/>
      <c r="J6" s="45" t="s">
        <v>40</v>
      </c>
      <c r="K6" s="46"/>
      <c r="L6" s="40">
        <v>2092</v>
      </c>
      <c r="M6" s="41"/>
      <c r="N6" s="41"/>
      <c r="O6" s="42"/>
    </row>
    <row r="7" ht="20.1" customHeight="1" spans="1:15">
      <c r="A7" s="8"/>
      <c r="B7" s="9" t="s">
        <v>41</v>
      </c>
      <c r="C7" s="9"/>
      <c r="D7" s="9"/>
      <c r="E7" s="8">
        <v>1394</v>
      </c>
      <c r="F7" s="8"/>
      <c r="G7" s="8"/>
      <c r="H7" s="8"/>
      <c r="I7" s="8"/>
      <c r="J7" s="45" t="s">
        <v>41</v>
      </c>
      <c r="K7" s="46"/>
      <c r="L7" s="40">
        <v>1394</v>
      </c>
      <c r="M7" s="41"/>
      <c r="N7" s="41"/>
      <c r="O7" s="42"/>
    </row>
    <row r="8" ht="20.1" customHeight="1" spans="1:15">
      <c r="A8" s="8"/>
      <c r="B8" s="9" t="s">
        <v>42</v>
      </c>
      <c r="C8" s="9"/>
      <c r="D8" s="9"/>
      <c r="E8" s="8"/>
      <c r="F8" s="8"/>
      <c r="G8" s="8"/>
      <c r="H8" s="8"/>
      <c r="I8" s="8"/>
      <c r="J8" s="45" t="s">
        <v>42</v>
      </c>
      <c r="K8" s="46"/>
      <c r="L8" s="40"/>
      <c r="M8" s="41"/>
      <c r="N8" s="41"/>
      <c r="O8" s="42"/>
    </row>
    <row r="9" ht="20.1" customHeight="1" spans="1:15">
      <c r="A9" s="10" t="s">
        <v>43</v>
      </c>
      <c r="B9" s="11" t="s">
        <v>44</v>
      </c>
      <c r="C9" s="12"/>
      <c r="D9" s="12"/>
      <c r="E9" s="12"/>
      <c r="F9" s="12"/>
      <c r="G9" s="12"/>
      <c r="H9" s="12"/>
      <c r="I9" s="47"/>
      <c r="J9" s="48" t="s">
        <v>45</v>
      </c>
      <c r="K9" s="49"/>
      <c r="L9" s="49"/>
      <c r="M9" s="49"/>
      <c r="N9" s="49"/>
      <c r="O9" s="50"/>
    </row>
    <row r="10" ht="57.95" customHeight="1" spans="1:15">
      <c r="A10" s="13"/>
      <c r="B10" s="14" t="s">
        <v>46</v>
      </c>
      <c r="C10" s="15"/>
      <c r="D10" s="15"/>
      <c r="E10" s="15"/>
      <c r="F10" s="15"/>
      <c r="G10" s="15"/>
      <c r="H10" s="15"/>
      <c r="I10" s="26"/>
      <c r="J10" s="51" t="s">
        <v>47</v>
      </c>
      <c r="K10" s="52"/>
      <c r="L10" s="52"/>
      <c r="M10" s="52"/>
      <c r="N10" s="52"/>
      <c r="O10" s="50"/>
    </row>
    <row r="11" ht="48" spans="1:16">
      <c r="A11" s="16" t="s">
        <v>48</v>
      </c>
      <c r="B11" s="16" t="s">
        <v>49</v>
      </c>
      <c r="C11" s="16" t="s">
        <v>50</v>
      </c>
      <c r="D11" s="16" t="s">
        <v>51</v>
      </c>
      <c r="E11" s="16" t="s">
        <v>50</v>
      </c>
      <c r="F11" s="16" t="s">
        <v>52</v>
      </c>
      <c r="G11" s="16"/>
      <c r="H11" s="16" t="s">
        <v>53</v>
      </c>
      <c r="I11" s="16" t="s">
        <v>50</v>
      </c>
      <c r="J11" s="16" t="s">
        <v>54</v>
      </c>
      <c r="K11" s="16" t="s">
        <v>55</v>
      </c>
      <c r="L11" s="16" t="s">
        <v>56</v>
      </c>
      <c r="M11" s="16" t="s">
        <v>57</v>
      </c>
      <c r="N11" s="16" t="s">
        <v>58</v>
      </c>
      <c r="O11" s="16" t="s">
        <v>59</v>
      </c>
      <c r="P11" s="53"/>
    </row>
    <row r="12" ht="39" customHeight="1" spans="1:15">
      <c r="A12" s="17" t="s">
        <v>60</v>
      </c>
      <c r="B12" s="16" t="s">
        <v>61</v>
      </c>
      <c r="C12" s="16">
        <v>10</v>
      </c>
      <c r="D12" s="16" t="s">
        <v>62</v>
      </c>
      <c r="E12" s="16">
        <v>6</v>
      </c>
      <c r="F12" s="18" t="s">
        <v>63</v>
      </c>
      <c r="G12" s="18"/>
      <c r="H12" s="19" t="s">
        <v>64</v>
      </c>
      <c r="I12" s="19">
        <v>3</v>
      </c>
      <c r="J12" s="19" t="s">
        <v>64</v>
      </c>
      <c r="K12" s="19" t="s">
        <v>65</v>
      </c>
      <c r="L12" s="19" t="s">
        <v>65</v>
      </c>
      <c r="M12" s="54">
        <v>3</v>
      </c>
      <c r="N12" s="54"/>
      <c r="O12" s="55" t="s">
        <v>66</v>
      </c>
    </row>
    <row r="13" ht="51" customHeight="1" spans="1:15">
      <c r="A13" s="20"/>
      <c r="B13" s="16"/>
      <c r="C13" s="16"/>
      <c r="D13" s="16"/>
      <c r="E13" s="16"/>
      <c r="F13" s="21" t="s">
        <v>67</v>
      </c>
      <c r="G13" s="21"/>
      <c r="H13" s="19" t="s">
        <v>64</v>
      </c>
      <c r="I13" s="19">
        <v>3</v>
      </c>
      <c r="J13" s="19" t="s">
        <v>64</v>
      </c>
      <c r="K13" s="19" t="s">
        <v>68</v>
      </c>
      <c r="L13" s="19" t="s">
        <v>68</v>
      </c>
      <c r="M13" s="54">
        <v>3</v>
      </c>
      <c r="N13" s="54"/>
      <c r="O13" s="56" t="s">
        <v>156</v>
      </c>
    </row>
    <row r="14" ht="39" customHeight="1" spans="1:15">
      <c r="A14" s="20"/>
      <c r="B14" s="16"/>
      <c r="C14" s="16"/>
      <c r="D14" s="16" t="s">
        <v>70</v>
      </c>
      <c r="E14" s="17">
        <v>4</v>
      </c>
      <c r="F14" s="18" t="s">
        <v>71</v>
      </c>
      <c r="G14" s="18"/>
      <c r="H14" s="16" t="s">
        <v>64</v>
      </c>
      <c r="I14" s="19">
        <v>2</v>
      </c>
      <c r="J14" s="16" t="s">
        <v>64</v>
      </c>
      <c r="K14" s="16"/>
      <c r="L14" s="57"/>
      <c r="M14" s="58"/>
      <c r="N14" s="58"/>
      <c r="O14" s="59" t="s">
        <v>157</v>
      </c>
    </row>
    <row r="15" ht="39" customHeight="1" spans="1:15">
      <c r="A15" s="20"/>
      <c r="B15" s="16"/>
      <c r="C15" s="16"/>
      <c r="D15" s="16"/>
      <c r="E15" s="20"/>
      <c r="F15" s="18" t="s">
        <v>73</v>
      </c>
      <c r="G15" s="18"/>
      <c r="H15" s="16" t="s">
        <v>64</v>
      </c>
      <c r="I15" s="19">
        <v>2</v>
      </c>
      <c r="J15" s="16" t="s">
        <v>64</v>
      </c>
      <c r="K15" s="16" t="s">
        <v>74</v>
      </c>
      <c r="L15" s="16" t="s">
        <v>74</v>
      </c>
      <c r="M15" s="58">
        <v>2</v>
      </c>
      <c r="N15" s="58"/>
      <c r="O15" s="59" t="s">
        <v>75</v>
      </c>
    </row>
    <row r="16" ht="39" customHeight="1" spans="1:15">
      <c r="A16" s="20"/>
      <c r="B16" s="16" t="s">
        <v>76</v>
      </c>
      <c r="C16" s="16">
        <v>18</v>
      </c>
      <c r="D16" s="17" t="s">
        <v>77</v>
      </c>
      <c r="E16" s="17">
        <v>8</v>
      </c>
      <c r="F16" s="22" t="s">
        <v>78</v>
      </c>
      <c r="G16" s="23"/>
      <c r="H16" s="19" t="s">
        <v>64</v>
      </c>
      <c r="I16" s="16">
        <v>4</v>
      </c>
      <c r="J16" s="57">
        <v>0.8</v>
      </c>
      <c r="K16" s="19"/>
      <c r="L16" s="57">
        <v>0.8</v>
      </c>
      <c r="M16" s="58">
        <v>4</v>
      </c>
      <c r="N16" s="58"/>
      <c r="O16" s="55" t="s">
        <v>79</v>
      </c>
    </row>
    <row r="17" ht="30" customHeight="1" spans="1:15">
      <c r="A17" s="20"/>
      <c r="B17" s="16"/>
      <c r="C17" s="16"/>
      <c r="D17" s="24"/>
      <c r="E17" s="24"/>
      <c r="F17" s="22" t="s">
        <v>80</v>
      </c>
      <c r="G17" s="23"/>
      <c r="H17" s="19" t="s">
        <v>64</v>
      </c>
      <c r="I17" s="16">
        <v>4</v>
      </c>
      <c r="J17" s="57">
        <v>1</v>
      </c>
      <c r="K17" s="19"/>
      <c r="L17" s="60"/>
      <c r="M17" s="58"/>
      <c r="N17" s="58"/>
      <c r="O17" s="55" t="s">
        <v>81</v>
      </c>
    </row>
    <row r="18" ht="36" customHeight="1" spans="1:15">
      <c r="A18" s="20"/>
      <c r="B18" s="16"/>
      <c r="C18" s="16"/>
      <c r="D18" s="16" t="s">
        <v>82</v>
      </c>
      <c r="E18" s="16">
        <v>10</v>
      </c>
      <c r="F18" s="25" t="s">
        <v>83</v>
      </c>
      <c r="G18" s="25"/>
      <c r="H18" s="19" t="s">
        <v>84</v>
      </c>
      <c r="I18" s="19">
        <v>5</v>
      </c>
      <c r="J18" s="19" t="s">
        <v>85</v>
      </c>
      <c r="K18" s="19"/>
      <c r="L18" s="19" t="s">
        <v>85</v>
      </c>
      <c r="M18" s="54">
        <v>5</v>
      </c>
      <c r="N18" s="54"/>
      <c r="O18" s="55" t="s">
        <v>86</v>
      </c>
    </row>
    <row r="19" ht="75" customHeight="1" spans="1:15">
      <c r="A19" s="20"/>
      <c r="B19" s="16"/>
      <c r="C19" s="16"/>
      <c r="D19" s="16"/>
      <c r="E19" s="16"/>
      <c r="F19" s="25" t="s">
        <v>87</v>
      </c>
      <c r="G19" s="25"/>
      <c r="H19" s="19" t="s">
        <v>64</v>
      </c>
      <c r="I19" s="19">
        <v>5</v>
      </c>
      <c r="J19" s="19" t="s">
        <v>64</v>
      </c>
      <c r="K19" s="19" t="s">
        <v>88</v>
      </c>
      <c r="L19" s="19" t="s">
        <v>88</v>
      </c>
      <c r="M19" s="54">
        <v>5</v>
      </c>
      <c r="N19" s="54"/>
      <c r="O19" s="55" t="s">
        <v>89</v>
      </c>
    </row>
    <row r="20" ht="42" customHeight="1" spans="1:15">
      <c r="A20" s="20"/>
      <c r="B20" s="20" t="s">
        <v>90</v>
      </c>
      <c r="C20" s="20">
        <v>12</v>
      </c>
      <c r="D20" s="24" t="s">
        <v>90</v>
      </c>
      <c r="E20" s="17">
        <v>6</v>
      </c>
      <c r="F20" s="25" t="s">
        <v>91</v>
      </c>
      <c r="G20" s="25"/>
      <c r="H20" s="19" t="s">
        <v>64</v>
      </c>
      <c r="I20" s="19">
        <v>3</v>
      </c>
      <c r="J20" s="19" t="s">
        <v>64</v>
      </c>
      <c r="K20" s="61" t="s">
        <v>92</v>
      </c>
      <c r="L20" s="61" t="s">
        <v>92</v>
      </c>
      <c r="M20" s="62">
        <v>3</v>
      </c>
      <c r="N20" s="54"/>
      <c r="O20" s="55" t="s">
        <v>93</v>
      </c>
    </row>
    <row r="21" ht="33" customHeight="1" spans="1:15">
      <c r="A21" s="20"/>
      <c r="B21" s="20"/>
      <c r="C21" s="20"/>
      <c r="D21" s="24"/>
      <c r="E21" s="24"/>
      <c r="F21" s="14" t="s">
        <v>94</v>
      </c>
      <c r="G21" s="26"/>
      <c r="H21" s="19" t="s">
        <v>64</v>
      </c>
      <c r="I21" s="19">
        <v>3</v>
      </c>
      <c r="J21" s="19" t="s">
        <v>64</v>
      </c>
      <c r="K21" s="61" t="s">
        <v>92</v>
      </c>
      <c r="L21" s="61" t="s">
        <v>92</v>
      </c>
      <c r="M21" s="62">
        <v>3</v>
      </c>
      <c r="N21" s="54"/>
      <c r="O21" s="63" t="s">
        <v>95</v>
      </c>
    </row>
    <row r="22" ht="54" customHeight="1" spans="1:15">
      <c r="A22" s="24"/>
      <c r="B22" s="24"/>
      <c r="C22" s="24"/>
      <c r="D22" s="16"/>
      <c r="E22" s="16">
        <v>6</v>
      </c>
      <c r="F22" s="25" t="s">
        <v>96</v>
      </c>
      <c r="G22" s="25"/>
      <c r="H22" s="19" t="s">
        <v>64</v>
      </c>
      <c r="I22" s="19">
        <v>6</v>
      </c>
      <c r="J22" s="19" t="s">
        <v>64</v>
      </c>
      <c r="K22" s="61" t="s">
        <v>92</v>
      </c>
      <c r="L22" s="61" t="s">
        <v>92</v>
      </c>
      <c r="M22" s="62">
        <v>6</v>
      </c>
      <c r="N22" s="54"/>
      <c r="O22" s="63" t="s">
        <v>97</v>
      </c>
    </row>
    <row r="23" ht="29.1" customHeight="1" spans="1:15">
      <c r="A23" s="17" t="s">
        <v>98</v>
      </c>
      <c r="B23" s="17" t="s">
        <v>99</v>
      </c>
      <c r="C23" s="17">
        <v>40</v>
      </c>
      <c r="D23" s="17" t="s">
        <v>100</v>
      </c>
      <c r="E23" s="17">
        <v>20</v>
      </c>
      <c r="F23" s="27" t="s">
        <v>101</v>
      </c>
      <c r="G23" s="27"/>
      <c r="H23" s="28" t="s">
        <v>102</v>
      </c>
      <c r="I23" s="10">
        <v>20</v>
      </c>
      <c r="J23" s="19"/>
      <c r="K23" s="19"/>
      <c r="L23" s="19"/>
      <c r="M23" s="64">
        <v>20</v>
      </c>
      <c r="N23" s="65"/>
      <c r="O23" s="66" t="s">
        <v>158</v>
      </c>
    </row>
    <row r="24" ht="29.1" customHeight="1" spans="1:15">
      <c r="A24" s="20"/>
      <c r="B24" s="20"/>
      <c r="C24" s="20"/>
      <c r="D24" s="20"/>
      <c r="E24" s="20"/>
      <c r="F24" s="29" t="s">
        <v>104</v>
      </c>
      <c r="G24" s="29"/>
      <c r="H24" s="28" t="s">
        <v>105</v>
      </c>
      <c r="I24" s="67"/>
      <c r="J24" s="19"/>
      <c r="K24" s="19"/>
      <c r="L24" s="19"/>
      <c r="M24" s="68"/>
      <c r="N24" s="65"/>
      <c r="O24" s="69"/>
    </row>
    <row r="25" ht="29.1" customHeight="1" spans="1:15">
      <c r="A25" s="20"/>
      <c r="B25" s="20"/>
      <c r="C25" s="20"/>
      <c r="D25" s="20"/>
      <c r="E25" s="20"/>
      <c r="F25" s="29" t="s">
        <v>106</v>
      </c>
      <c r="G25" s="29"/>
      <c r="H25" s="28" t="s">
        <v>107</v>
      </c>
      <c r="I25" s="67"/>
      <c r="J25" s="19"/>
      <c r="K25" s="19"/>
      <c r="L25" s="19"/>
      <c r="M25" s="68"/>
      <c r="N25" s="65"/>
      <c r="O25" s="69"/>
    </row>
    <row r="26" ht="29.1" customHeight="1" spans="1:15">
      <c r="A26" s="20"/>
      <c r="B26" s="20"/>
      <c r="C26" s="20"/>
      <c r="D26" s="20"/>
      <c r="E26" s="20"/>
      <c r="F26" s="29" t="s">
        <v>108</v>
      </c>
      <c r="G26" s="29"/>
      <c r="H26" s="28" t="s">
        <v>141</v>
      </c>
      <c r="I26" s="67"/>
      <c r="J26" s="19"/>
      <c r="K26" s="19">
        <v>130</v>
      </c>
      <c r="L26" s="19">
        <v>130</v>
      </c>
      <c r="M26" s="68"/>
      <c r="N26" s="65"/>
      <c r="O26" s="69"/>
    </row>
    <row r="27" ht="27" customHeight="1" spans="1:15">
      <c r="A27" s="20" t="s">
        <v>109</v>
      </c>
      <c r="B27" s="20" t="s">
        <v>110</v>
      </c>
      <c r="C27" s="20"/>
      <c r="D27" s="17" t="s">
        <v>111</v>
      </c>
      <c r="E27" s="17">
        <v>9</v>
      </c>
      <c r="F27" s="29" t="s">
        <v>112</v>
      </c>
      <c r="G27" s="29"/>
      <c r="H27" s="28" t="s">
        <v>113</v>
      </c>
      <c r="I27" s="70">
        <v>3</v>
      </c>
      <c r="J27" s="60">
        <v>1</v>
      </c>
      <c r="K27" s="57"/>
      <c r="L27" s="71"/>
      <c r="M27" s="58"/>
      <c r="N27" s="58"/>
      <c r="O27" s="72" t="s">
        <v>114</v>
      </c>
    </row>
    <row r="28" ht="37" customHeight="1" spans="1:15">
      <c r="A28" s="20"/>
      <c r="B28" s="20"/>
      <c r="C28" s="20"/>
      <c r="D28" s="20"/>
      <c r="E28" s="20"/>
      <c r="F28" s="29" t="s">
        <v>115</v>
      </c>
      <c r="G28" s="29"/>
      <c r="H28" s="28" t="s">
        <v>113</v>
      </c>
      <c r="I28" s="70">
        <v>3</v>
      </c>
      <c r="J28" s="60">
        <v>1</v>
      </c>
      <c r="K28" s="60"/>
      <c r="L28" s="60"/>
      <c r="M28" s="54"/>
      <c r="N28" s="54"/>
      <c r="O28" s="72" t="s">
        <v>116</v>
      </c>
    </row>
    <row r="29" ht="37" customHeight="1" spans="1:15">
      <c r="A29" s="20"/>
      <c r="B29" s="20"/>
      <c r="C29" s="20"/>
      <c r="D29" s="24"/>
      <c r="E29" s="24"/>
      <c r="F29" s="29" t="s">
        <v>117</v>
      </c>
      <c r="G29" s="29"/>
      <c r="H29" s="28" t="s">
        <v>113</v>
      </c>
      <c r="I29" s="70">
        <v>3</v>
      </c>
      <c r="J29" s="60">
        <v>1</v>
      </c>
      <c r="K29" s="60"/>
      <c r="L29" s="60"/>
      <c r="M29" s="54">
        <v>3</v>
      </c>
      <c r="N29" s="54"/>
      <c r="O29" s="72" t="s">
        <v>118</v>
      </c>
    </row>
    <row r="30" ht="50" customHeight="1" spans="1:16">
      <c r="A30" s="20"/>
      <c r="B30" s="20"/>
      <c r="C30" s="20"/>
      <c r="D30" s="17" t="s">
        <v>119</v>
      </c>
      <c r="E30" s="17">
        <v>9</v>
      </c>
      <c r="F30" s="29" t="s">
        <v>120</v>
      </c>
      <c r="G30" s="29"/>
      <c r="H30" s="28" t="s">
        <v>113</v>
      </c>
      <c r="I30" s="70">
        <f t="shared" ref="I30:I34" si="0">9/5</f>
        <v>1.8</v>
      </c>
      <c r="J30" s="73" t="s">
        <v>121</v>
      </c>
      <c r="K30" s="57"/>
      <c r="L30" s="73" t="s">
        <v>121</v>
      </c>
      <c r="M30" s="58">
        <v>3</v>
      </c>
      <c r="N30" s="58"/>
      <c r="O30" s="74" t="s">
        <v>122</v>
      </c>
      <c r="P30" s="75"/>
    </row>
    <row r="31" ht="50" customHeight="1" spans="1:16">
      <c r="A31" s="20"/>
      <c r="B31" s="20"/>
      <c r="C31" s="20"/>
      <c r="D31" s="20"/>
      <c r="E31" s="20"/>
      <c r="F31" s="29" t="s">
        <v>123</v>
      </c>
      <c r="G31" s="29"/>
      <c r="H31" s="28" t="s">
        <v>113</v>
      </c>
      <c r="I31" s="70">
        <v>1.8</v>
      </c>
      <c r="J31" s="73" t="s">
        <v>121</v>
      </c>
      <c r="K31" s="57"/>
      <c r="L31" s="71"/>
      <c r="M31" s="58"/>
      <c r="N31" s="58"/>
      <c r="O31" s="74" t="s">
        <v>122</v>
      </c>
      <c r="P31" s="75"/>
    </row>
    <row r="32" ht="50" customHeight="1" spans="1:16">
      <c r="A32" s="20"/>
      <c r="B32" s="20"/>
      <c r="C32" s="20"/>
      <c r="D32" s="20"/>
      <c r="E32" s="20"/>
      <c r="F32" s="29" t="s">
        <v>124</v>
      </c>
      <c r="G32" s="29"/>
      <c r="H32" s="28" t="s">
        <v>113</v>
      </c>
      <c r="I32" s="70">
        <f t="shared" si="0"/>
        <v>1.8</v>
      </c>
      <c r="J32" s="76">
        <v>1</v>
      </c>
      <c r="K32" s="57"/>
      <c r="L32" s="71"/>
      <c r="M32" s="58"/>
      <c r="N32" s="58"/>
      <c r="O32" s="74" t="s">
        <v>125</v>
      </c>
      <c r="P32" s="75"/>
    </row>
    <row r="33" ht="50" customHeight="1" spans="1:16">
      <c r="A33" s="20"/>
      <c r="B33" s="20"/>
      <c r="C33" s="20"/>
      <c r="D33" s="20"/>
      <c r="E33" s="20"/>
      <c r="F33" s="29" t="s">
        <v>126</v>
      </c>
      <c r="G33" s="29"/>
      <c r="H33" s="28" t="s">
        <v>113</v>
      </c>
      <c r="I33" s="70">
        <v>1.8</v>
      </c>
      <c r="J33" s="76">
        <v>1</v>
      </c>
      <c r="K33" s="57"/>
      <c r="L33" s="71"/>
      <c r="M33" s="58"/>
      <c r="N33" s="58"/>
      <c r="O33" s="74" t="s">
        <v>127</v>
      </c>
      <c r="P33" s="75"/>
    </row>
    <row r="34" ht="50" customHeight="1" spans="1:16">
      <c r="A34" s="20"/>
      <c r="B34" s="20"/>
      <c r="C34" s="20"/>
      <c r="D34" s="20"/>
      <c r="E34" s="20"/>
      <c r="F34" s="29" t="s">
        <v>128</v>
      </c>
      <c r="G34" s="29"/>
      <c r="H34" s="28" t="s">
        <v>113</v>
      </c>
      <c r="I34" s="70">
        <f t="shared" si="0"/>
        <v>1.8</v>
      </c>
      <c r="J34" s="73" t="s">
        <v>121</v>
      </c>
      <c r="K34" s="57"/>
      <c r="L34" s="73" t="s">
        <v>121</v>
      </c>
      <c r="M34" s="58">
        <v>3</v>
      </c>
      <c r="N34" s="58"/>
      <c r="O34" s="74" t="s">
        <v>122</v>
      </c>
      <c r="P34" s="75"/>
    </row>
    <row r="35" ht="37" customHeight="1" spans="1:16">
      <c r="A35" s="20"/>
      <c r="B35" s="24"/>
      <c r="C35" s="24"/>
      <c r="D35" s="16" t="s">
        <v>129</v>
      </c>
      <c r="E35" s="16">
        <v>2</v>
      </c>
      <c r="F35" s="25" t="s">
        <v>130</v>
      </c>
      <c r="G35" s="25"/>
      <c r="H35" s="16" t="s">
        <v>84</v>
      </c>
      <c r="I35" s="16">
        <v>2</v>
      </c>
      <c r="J35" s="60" t="s">
        <v>92</v>
      </c>
      <c r="K35" s="57"/>
      <c r="L35" s="16" t="s">
        <v>92</v>
      </c>
      <c r="M35" s="58">
        <v>2</v>
      </c>
      <c r="N35" s="58"/>
      <c r="O35" s="72" t="s">
        <v>131</v>
      </c>
      <c r="P35" s="75"/>
    </row>
    <row r="36" ht="27" customHeight="1" spans="1:15">
      <c r="A36" s="20"/>
      <c r="B36" s="17" t="s">
        <v>132</v>
      </c>
      <c r="C36" s="17">
        <v>15</v>
      </c>
      <c r="D36" s="16" t="s">
        <v>133</v>
      </c>
      <c r="E36" s="16">
        <v>6</v>
      </c>
      <c r="F36" s="29" t="s">
        <v>134</v>
      </c>
      <c r="G36" s="29"/>
      <c r="H36" s="30" t="s">
        <v>135</v>
      </c>
      <c r="I36" s="17">
        <v>6</v>
      </c>
      <c r="J36" s="19"/>
      <c r="K36" s="19"/>
      <c r="L36" s="19"/>
      <c r="M36" s="58"/>
      <c r="N36" s="58"/>
      <c r="O36" s="66" t="s">
        <v>159</v>
      </c>
    </row>
    <row r="37" ht="27" customHeight="1" spans="1:15">
      <c r="A37" s="20"/>
      <c r="B37" s="20"/>
      <c r="C37" s="20"/>
      <c r="D37" s="17" t="s">
        <v>137</v>
      </c>
      <c r="E37" s="17">
        <v>6</v>
      </c>
      <c r="F37" s="31" t="s">
        <v>138</v>
      </c>
      <c r="G37" s="32"/>
      <c r="H37" s="30" t="s">
        <v>139</v>
      </c>
      <c r="I37" s="16">
        <v>3</v>
      </c>
      <c r="J37" s="19"/>
      <c r="K37" s="19"/>
      <c r="L37" s="19"/>
      <c r="M37" s="58">
        <v>3</v>
      </c>
      <c r="N37" s="58"/>
      <c r="O37" s="69"/>
    </row>
    <row r="38" ht="24.75" customHeight="1" spans="1:15">
      <c r="A38" s="20"/>
      <c r="B38" s="20"/>
      <c r="C38" s="20"/>
      <c r="D38" s="24"/>
      <c r="E38" s="24"/>
      <c r="F38" s="31" t="s">
        <v>140</v>
      </c>
      <c r="G38" s="32"/>
      <c r="H38" s="30" t="s">
        <v>141</v>
      </c>
      <c r="I38" s="16">
        <v>3</v>
      </c>
      <c r="J38" s="77"/>
      <c r="K38" s="19">
        <v>130</v>
      </c>
      <c r="L38" s="19">
        <v>130</v>
      </c>
      <c r="M38" s="58">
        <v>3</v>
      </c>
      <c r="N38" s="58"/>
      <c r="O38" s="69"/>
    </row>
    <row r="39" ht="32.1" customHeight="1" spans="1:15">
      <c r="A39" s="20"/>
      <c r="B39" s="20"/>
      <c r="C39" s="20"/>
      <c r="D39" s="16" t="s">
        <v>142</v>
      </c>
      <c r="E39" s="16">
        <v>3</v>
      </c>
      <c r="F39" s="31" t="s">
        <v>160</v>
      </c>
      <c r="G39" s="32"/>
      <c r="H39" s="33" t="s">
        <v>161</v>
      </c>
      <c r="I39" s="16">
        <v>1.5</v>
      </c>
      <c r="J39" s="78" t="s">
        <v>92</v>
      </c>
      <c r="K39" s="57"/>
      <c r="L39" s="16" t="s">
        <v>92</v>
      </c>
      <c r="M39" s="58">
        <v>1.5</v>
      </c>
      <c r="N39" s="58"/>
      <c r="O39" s="72" t="s">
        <v>145</v>
      </c>
    </row>
    <row r="40" ht="32.1" customHeight="1" spans="1:15">
      <c r="A40" s="20"/>
      <c r="B40" s="20"/>
      <c r="C40" s="20"/>
      <c r="D40" s="16"/>
      <c r="E40" s="16"/>
      <c r="F40" s="31" t="s">
        <v>146</v>
      </c>
      <c r="G40" s="32"/>
      <c r="H40" s="34" t="s">
        <v>84</v>
      </c>
      <c r="I40" s="16">
        <v>1.5</v>
      </c>
      <c r="J40" s="79" t="s">
        <v>92</v>
      </c>
      <c r="K40" s="57"/>
      <c r="L40" s="16" t="s">
        <v>92</v>
      </c>
      <c r="M40" s="58">
        <v>1.5</v>
      </c>
      <c r="N40" s="58"/>
      <c r="O40" s="72"/>
    </row>
    <row r="41" ht="36" spans="1:15">
      <c r="A41" s="24"/>
      <c r="B41" s="16" t="s">
        <v>147</v>
      </c>
      <c r="C41" s="16">
        <v>5</v>
      </c>
      <c r="D41" s="16" t="s">
        <v>148</v>
      </c>
      <c r="E41" s="16">
        <v>5</v>
      </c>
      <c r="F41" s="18" t="s">
        <v>149</v>
      </c>
      <c r="G41" s="18"/>
      <c r="H41" s="16" t="s">
        <v>113</v>
      </c>
      <c r="I41" s="16">
        <v>5</v>
      </c>
      <c r="J41" s="80" t="s">
        <v>150</v>
      </c>
      <c r="K41" s="57"/>
      <c r="L41" s="16">
        <v>100</v>
      </c>
      <c r="M41" s="58">
        <v>5</v>
      </c>
      <c r="N41" s="58"/>
      <c r="O41" s="74" t="s">
        <v>151</v>
      </c>
    </row>
    <row r="42" ht="26.25" customHeight="1" spans="1:15">
      <c r="A42" s="16" t="s">
        <v>152</v>
      </c>
      <c r="B42" s="16"/>
      <c r="C42" s="16">
        <f>SUM(C12:C41)</f>
        <v>100</v>
      </c>
      <c r="D42" s="16"/>
      <c r="E42" s="16">
        <f>SUM(E12:E41)</f>
        <v>100</v>
      </c>
      <c r="F42" s="16" t="s">
        <v>64</v>
      </c>
      <c r="G42" s="16"/>
      <c r="H42" s="16" t="s">
        <v>64</v>
      </c>
      <c r="I42" s="16">
        <f>SUM(I12:I41)</f>
        <v>100</v>
      </c>
      <c r="J42" s="81"/>
      <c r="K42" s="81"/>
      <c r="L42" s="81"/>
      <c r="M42" s="58">
        <f>SUM(M12:M41)</f>
        <v>79</v>
      </c>
      <c r="N42" s="82"/>
      <c r="O42" s="83" t="s">
        <v>64</v>
      </c>
    </row>
    <row r="43" s="1" customFormat="1" ht="76" customHeight="1" spans="1:15">
      <c r="A43" s="35" t="s">
        <v>153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84"/>
    </row>
  </sheetData>
  <mergeCells count="105">
    <mergeCell ref="A1:O1"/>
    <mergeCell ref="A2:O2"/>
    <mergeCell ref="A3:D3"/>
    <mergeCell ref="E3:I3"/>
    <mergeCell ref="J3:K3"/>
    <mergeCell ref="L3:O3"/>
    <mergeCell ref="A4:D4"/>
    <mergeCell ref="E4:I4"/>
    <mergeCell ref="J4:K4"/>
    <mergeCell ref="L4:O4"/>
    <mergeCell ref="B5:D5"/>
    <mergeCell ref="E5:I5"/>
    <mergeCell ref="J5:K5"/>
    <mergeCell ref="L5:O5"/>
    <mergeCell ref="B6:D6"/>
    <mergeCell ref="E6:I6"/>
    <mergeCell ref="J6:K6"/>
    <mergeCell ref="L6:O6"/>
    <mergeCell ref="B7:D7"/>
    <mergeCell ref="E7:I7"/>
    <mergeCell ref="J7:K7"/>
    <mergeCell ref="L7:O7"/>
    <mergeCell ref="B8:D8"/>
    <mergeCell ref="E8:I8"/>
    <mergeCell ref="J8:K8"/>
    <mergeCell ref="L8:O8"/>
    <mergeCell ref="B9:I9"/>
    <mergeCell ref="J9:O9"/>
    <mergeCell ref="B10:I10"/>
    <mergeCell ref="J10:O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A42:B42"/>
    <mergeCell ref="F42:G42"/>
    <mergeCell ref="A43:O43"/>
    <mergeCell ref="A5:A8"/>
    <mergeCell ref="A9:A10"/>
    <mergeCell ref="A12:A22"/>
    <mergeCell ref="A23:A26"/>
    <mergeCell ref="A27:A41"/>
    <mergeCell ref="B12:B15"/>
    <mergeCell ref="B16:B19"/>
    <mergeCell ref="B20:B22"/>
    <mergeCell ref="B23:B26"/>
    <mergeCell ref="B27:B35"/>
    <mergeCell ref="B36:B40"/>
    <mergeCell ref="C12:C15"/>
    <mergeCell ref="C16:C19"/>
    <mergeCell ref="C20:C22"/>
    <mergeCell ref="C23:C35"/>
    <mergeCell ref="C36:C40"/>
    <mergeCell ref="D12:D13"/>
    <mergeCell ref="D14:D15"/>
    <mergeCell ref="D16:D17"/>
    <mergeCell ref="D18:D19"/>
    <mergeCell ref="D20:D22"/>
    <mergeCell ref="D23:D26"/>
    <mergeCell ref="D27:D29"/>
    <mergeCell ref="D30:D34"/>
    <mergeCell ref="D37:D38"/>
    <mergeCell ref="D39:D40"/>
    <mergeCell ref="E12:E13"/>
    <mergeCell ref="E14:E15"/>
    <mergeCell ref="E16:E17"/>
    <mergeCell ref="E18:E19"/>
    <mergeCell ref="E20:E21"/>
    <mergeCell ref="E23:E26"/>
    <mergeCell ref="E27:E29"/>
    <mergeCell ref="E30:E33"/>
    <mergeCell ref="E37:E38"/>
    <mergeCell ref="E39:E40"/>
    <mergeCell ref="I23:I26"/>
    <mergeCell ref="M23:M26"/>
    <mergeCell ref="O23:O26"/>
    <mergeCell ref="O36:O38"/>
    <mergeCell ref="O39:O40"/>
  </mergeCells>
  <printOptions horizontalCentered="1"/>
  <pageMargins left="0.15625" right="0.15625" top="0.511805555555556" bottom="0.511805555555556" header="0.118055555555556" footer="0.118055555555556"/>
  <pageSetup paperSize="8" scale="71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菜单</vt:lpstr>
      <vt:lpstr>附件2.2综合绩效自评表（以县为单位）</vt:lpstr>
      <vt:lpstr>附件2.2-1分项目绩效自评表（可自行添加表，几个项目几个表）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WPS_1611020724</cp:lastModifiedBy>
  <dcterms:created xsi:type="dcterms:W3CDTF">2020-04-15T09:13:00Z</dcterms:created>
  <dcterms:modified xsi:type="dcterms:W3CDTF">2024-05-31T07:44:57Z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>
    <vt:lpwstr>11</vt:lpwstr>
  </property>
  <property fmtid="{D5CDD505-2E9C-101B-9397-08002B2CF9AE}" pid="4" name="ICV">
    <vt:lpwstr>A48717DCC2BA4743BBE1722932B40002</vt:lpwstr>
  </property>
</Properties>
</file>